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Library/Mobile Documents/com~apple~CloudDocs/工作/Data Storytelling/Strava-Cycling-Modeling-for-Dublin/RBA and Validation/"/>
    </mc:Choice>
  </mc:AlternateContent>
  <xr:revisionPtr revIDLastSave="0" documentId="13_ncr:1_{B5AB5795-DC1F-9941-80D4-BC46CAEE9DF9}" xr6:coauthVersionLast="47" xr6:coauthVersionMax="47" xr10:uidLastSave="{00000000-0000-0000-0000-000000000000}"/>
  <bookViews>
    <workbookView xWindow="0" yWindow="1240" windowWidth="25600" windowHeight="15500" activeTab="1" xr2:uid="{00000000-000D-0000-FFFF-FFFF00000000}"/>
  </bookViews>
  <sheets>
    <sheet name="Weekly Model" sheetId="3" r:id="rId1"/>
    <sheet name="Validation" sheetId="2" r:id="rId2"/>
    <sheet name="C2CC_daily" sheetId="4" r:id="rId3"/>
    <sheet name="DLR_Daily" sheetId="7" r:id="rId4"/>
    <sheet name="K2TC_Daily" sheetId="9" r:id="rId5"/>
    <sheet name="Pebble Beach_Daily" sheetId="11" r:id="rId6"/>
    <sheet name="C2CC_Weekly" sheetId="5" r:id="rId7"/>
    <sheet name="DLR_Weekly" sheetId="6" r:id="rId8"/>
    <sheet name="K2TC_Weekly" sheetId="8" r:id="rId9"/>
    <sheet name="Pebble Beach_Weekly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2" l="1"/>
  <c r="M16" i="2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2" i="10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2" i="8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2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E16" i="2"/>
  <c r="E17" i="2"/>
  <c r="E18" i="2"/>
  <c r="E19" i="2"/>
  <c r="E20" i="2"/>
  <c r="E21" i="2"/>
  <c r="E22" i="2"/>
  <c r="E25" i="2"/>
  <c r="E26" i="2"/>
  <c r="E27" i="2"/>
  <c r="E28" i="2"/>
  <c r="E29" i="2"/>
  <c r="E30" i="2"/>
  <c r="E31" i="2"/>
  <c r="E32" i="2"/>
  <c r="E37" i="2"/>
  <c r="E38" i="2"/>
  <c r="E39" i="2"/>
  <c r="E40" i="2"/>
  <c r="E41" i="2"/>
  <c r="E42" i="2"/>
  <c r="E43" i="2"/>
  <c r="E44" i="2"/>
  <c r="E15" i="2"/>
  <c r="L14" i="3"/>
  <c r="L17" i="2"/>
  <c r="M17" i="2" s="1"/>
  <c r="L18" i="2"/>
  <c r="L16" i="2"/>
  <c r="P2" i="5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564" i="11"/>
  <c r="P565" i="11"/>
  <c r="P566" i="11"/>
  <c r="P567" i="11"/>
  <c r="P568" i="11"/>
  <c r="P569" i="11"/>
  <c r="P570" i="11"/>
  <c r="P571" i="11"/>
  <c r="P572" i="11"/>
  <c r="P573" i="11"/>
  <c r="P574" i="11"/>
  <c r="P575" i="11"/>
  <c r="P576" i="11"/>
  <c r="P577" i="11"/>
  <c r="P578" i="11"/>
  <c r="P579" i="11"/>
  <c r="P580" i="11"/>
  <c r="P581" i="11"/>
  <c r="P582" i="11"/>
  <c r="P583" i="11"/>
  <c r="P584" i="11"/>
  <c r="P585" i="11"/>
  <c r="P586" i="11"/>
  <c r="P587" i="11"/>
  <c r="P588" i="11"/>
  <c r="P589" i="11"/>
  <c r="P590" i="11"/>
  <c r="P591" i="11"/>
  <c r="P592" i="11"/>
  <c r="P593" i="11"/>
  <c r="P594" i="11"/>
  <c r="P595" i="11"/>
  <c r="P596" i="11"/>
  <c r="P597" i="11"/>
  <c r="P598" i="11"/>
  <c r="P599" i="11"/>
  <c r="P600" i="11"/>
  <c r="P601" i="11"/>
  <c r="P602" i="11"/>
  <c r="P603" i="11"/>
  <c r="P604" i="11"/>
  <c r="P605" i="11"/>
  <c r="P606" i="11"/>
  <c r="P607" i="11"/>
  <c r="P608" i="11"/>
  <c r="P609" i="11"/>
  <c r="P610" i="11"/>
  <c r="P611" i="11"/>
  <c r="P612" i="11"/>
  <c r="P613" i="11"/>
  <c r="P614" i="11"/>
  <c r="P615" i="11"/>
  <c r="P616" i="11"/>
  <c r="P617" i="11"/>
  <c r="P618" i="11"/>
  <c r="P619" i="11"/>
  <c r="P620" i="11"/>
  <c r="P621" i="11"/>
  <c r="P622" i="11"/>
  <c r="P623" i="11"/>
  <c r="P624" i="11"/>
  <c r="P625" i="11"/>
  <c r="P626" i="11"/>
  <c r="P627" i="11"/>
  <c r="P628" i="11"/>
  <c r="P629" i="11"/>
  <c r="P630" i="11"/>
  <c r="P631" i="11"/>
  <c r="P632" i="11"/>
  <c r="P633" i="11"/>
  <c r="P634" i="11"/>
  <c r="P635" i="11"/>
  <c r="P636" i="11"/>
  <c r="P637" i="11"/>
  <c r="P638" i="11"/>
  <c r="P639" i="11"/>
  <c r="P640" i="11"/>
  <c r="P641" i="11"/>
  <c r="P642" i="11"/>
  <c r="P643" i="11"/>
  <c r="P644" i="11"/>
  <c r="P645" i="11"/>
  <c r="P646" i="11"/>
  <c r="P647" i="11"/>
  <c r="P648" i="11"/>
  <c r="P649" i="11"/>
  <c r="P650" i="11"/>
  <c r="P651" i="11"/>
  <c r="P652" i="11"/>
  <c r="P653" i="11"/>
  <c r="P654" i="11"/>
  <c r="P655" i="11"/>
  <c r="P656" i="11"/>
  <c r="P657" i="11"/>
  <c r="P658" i="11"/>
  <c r="P659" i="11"/>
  <c r="P660" i="11"/>
  <c r="P661" i="11"/>
  <c r="P662" i="11"/>
  <c r="P663" i="11"/>
  <c r="P664" i="11"/>
  <c r="P665" i="11"/>
  <c r="P666" i="11"/>
  <c r="P667" i="11"/>
  <c r="P668" i="11"/>
  <c r="P669" i="11"/>
  <c r="P670" i="11"/>
  <c r="P671" i="11"/>
  <c r="P672" i="11"/>
  <c r="P673" i="11"/>
  <c r="P674" i="11"/>
  <c r="P675" i="11"/>
  <c r="P676" i="11"/>
  <c r="P677" i="11"/>
  <c r="P678" i="11"/>
  <c r="P679" i="11"/>
  <c r="P680" i="11"/>
  <c r="P681" i="11"/>
  <c r="P682" i="11"/>
  <c r="P683" i="11"/>
  <c r="P684" i="11"/>
  <c r="P685" i="11"/>
  <c r="P686" i="11"/>
  <c r="P687" i="11"/>
  <c r="P688" i="11"/>
  <c r="P689" i="11"/>
  <c r="P690" i="11"/>
  <c r="P691" i="11"/>
  <c r="P692" i="11"/>
  <c r="P693" i="11"/>
  <c r="P694" i="11"/>
  <c r="P695" i="11"/>
  <c r="P696" i="11"/>
  <c r="P697" i="11"/>
  <c r="P698" i="11"/>
  <c r="P699" i="11"/>
  <c r="P700" i="11"/>
  <c r="P701" i="11"/>
  <c r="P702" i="11"/>
  <c r="P703" i="11"/>
  <c r="P704" i="11"/>
  <c r="P705" i="11"/>
  <c r="P706" i="11"/>
  <c r="P707" i="11"/>
  <c r="P708" i="11"/>
  <c r="P709" i="11"/>
  <c r="P710" i="11"/>
  <c r="P711" i="11"/>
  <c r="P712" i="11"/>
  <c r="P713" i="11"/>
  <c r="P714" i="11"/>
  <c r="P715" i="11"/>
  <c r="P716" i="11"/>
  <c r="P717" i="11"/>
  <c r="P718" i="11"/>
  <c r="P719" i="11"/>
  <c r="P720" i="11"/>
  <c r="P721" i="11"/>
  <c r="P722" i="11"/>
  <c r="P723" i="11"/>
  <c r="P724" i="11"/>
  <c r="P725" i="11"/>
  <c r="P726" i="11"/>
  <c r="P727" i="11"/>
  <c r="P728" i="11"/>
  <c r="P729" i="11"/>
  <c r="P730" i="11"/>
  <c r="P731" i="11"/>
  <c r="P732" i="11"/>
  <c r="P733" i="11"/>
  <c r="P734" i="11"/>
  <c r="P735" i="11"/>
  <c r="P736" i="11"/>
  <c r="P737" i="11"/>
  <c r="P738" i="11"/>
  <c r="P739" i="11"/>
  <c r="P740" i="11"/>
  <c r="P741" i="11"/>
  <c r="P742" i="11"/>
  <c r="P743" i="11"/>
  <c r="P744" i="11"/>
  <c r="P745" i="11"/>
  <c r="P746" i="11"/>
  <c r="P747" i="11"/>
  <c r="P748" i="11"/>
  <c r="P749" i="11"/>
  <c r="P750" i="11"/>
  <c r="P751" i="11"/>
  <c r="P752" i="11"/>
  <c r="P753" i="11"/>
  <c r="P754" i="11"/>
  <c r="P755" i="11"/>
  <c r="P756" i="11"/>
  <c r="P757" i="11"/>
  <c r="P758" i="11"/>
  <c r="P759" i="11"/>
  <c r="P760" i="11"/>
  <c r="P761" i="11"/>
  <c r="P762" i="11"/>
  <c r="P763" i="11"/>
  <c r="P764" i="11"/>
  <c r="P765" i="11"/>
  <c r="P766" i="11"/>
  <c r="P767" i="11"/>
  <c r="P768" i="11"/>
  <c r="P769" i="11"/>
  <c r="P770" i="11"/>
  <c r="P771" i="11"/>
  <c r="P772" i="11"/>
  <c r="P773" i="11"/>
  <c r="P774" i="11"/>
  <c r="P775" i="11"/>
  <c r="P776" i="11"/>
  <c r="P777" i="11"/>
  <c r="P778" i="11"/>
  <c r="P779" i="11"/>
  <c r="P780" i="11"/>
  <c r="P781" i="11"/>
  <c r="P782" i="11"/>
  <c r="P783" i="11"/>
  <c r="P784" i="11"/>
  <c r="P785" i="11"/>
  <c r="P786" i="11"/>
  <c r="P787" i="11"/>
  <c r="P788" i="11"/>
  <c r="P789" i="11"/>
  <c r="P790" i="11"/>
  <c r="P791" i="11"/>
  <c r="P792" i="11"/>
  <c r="P793" i="11"/>
  <c r="P794" i="11"/>
  <c r="P795" i="11"/>
  <c r="P796" i="11"/>
  <c r="P797" i="11"/>
  <c r="P798" i="11"/>
  <c r="P799" i="11"/>
  <c r="P800" i="11"/>
  <c r="P801" i="11"/>
  <c r="P802" i="11"/>
  <c r="P803" i="11"/>
  <c r="P804" i="11"/>
  <c r="P805" i="11"/>
  <c r="P806" i="11"/>
  <c r="P807" i="11"/>
  <c r="P808" i="11"/>
  <c r="P809" i="11"/>
  <c r="P810" i="11"/>
  <c r="P811" i="11"/>
  <c r="P812" i="11"/>
  <c r="P813" i="11"/>
  <c r="P814" i="11"/>
  <c r="P815" i="11"/>
  <c r="P816" i="11"/>
  <c r="P817" i="11"/>
  <c r="P818" i="11"/>
  <c r="P819" i="11"/>
  <c r="P820" i="11"/>
  <c r="P821" i="11"/>
  <c r="P822" i="11"/>
  <c r="P823" i="11"/>
  <c r="P824" i="11"/>
  <c r="P825" i="11"/>
  <c r="P826" i="11"/>
  <c r="P827" i="11"/>
  <c r="P828" i="11"/>
  <c r="P829" i="11"/>
  <c r="P830" i="11"/>
  <c r="P831" i="11"/>
  <c r="P832" i="11"/>
  <c r="P833" i="11"/>
  <c r="P834" i="11"/>
  <c r="P835" i="11"/>
  <c r="P836" i="11"/>
  <c r="P837" i="11"/>
  <c r="P838" i="11"/>
  <c r="P839" i="11"/>
  <c r="P840" i="11"/>
  <c r="P841" i="11"/>
  <c r="P842" i="11"/>
  <c r="P843" i="11"/>
  <c r="P844" i="11"/>
  <c r="P845" i="11"/>
  <c r="P846" i="11"/>
  <c r="P847" i="11"/>
  <c r="P848" i="11"/>
  <c r="P849" i="11"/>
  <c r="P850" i="11"/>
  <c r="P851" i="11"/>
  <c r="P852" i="11"/>
  <c r="P853" i="11"/>
  <c r="P854" i="11"/>
  <c r="P855" i="11"/>
  <c r="P856" i="11"/>
  <c r="P857" i="11"/>
  <c r="P858" i="11"/>
  <c r="P859" i="11"/>
  <c r="P860" i="11"/>
  <c r="P861" i="11"/>
  <c r="P862" i="11"/>
  <c r="P863" i="11"/>
  <c r="P864" i="11"/>
  <c r="P865" i="11"/>
  <c r="P866" i="11"/>
  <c r="P867" i="11"/>
  <c r="P868" i="11"/>
  <c r="P869" i="11"/>
  <c r="P870" i="11"/>
  <c r="P871" i="11"/>
  <c r="P872" i="11"/>
  <c r="P873" i="11"/>
  <c r="P874" i="11"/>
  <c r="P875" i="11"/>
  <c r="P876" i="11"/>
  <c r="P877" i="11"/>
  <c r="P878" i="11"/>
  <c r="P879" i="11"/>
  <c r="P880" i="11"/>
  <c r="P881" i="11"/>
  <c r="P882" i="11"/>
  <c r="P883" i="11"/>
  <c r="P884" i="11"/>
  <c r="P885" i="11"/>
  <c r="P886" i="11"/>
  <c r="P887" i="11"/>
  <c r="P888" i="11"/>
  <c r="P889" i="11"/>
  <c r="P890" i="11"/>
  <c r="P891" i="11"/>
  <c r="P892" i="11"/>
  <c r="P893" i="11"/>
  <c r="P894" i="11"/>
  <c r="P895" i="11"/>
  <c r="P896" i="11"/>
  <c r="P897" i="11"/>
  <c r="P898" i="11"/>
  <c r="P899" i="11"/>
  <c r="P900" i="11"/>
  <c r="P901" i="11"/>
  <c r="P902" i="11"/>
  <c r="P903" i="11"/>
  <c r="P904" i="11"/>
  <c r="P905" i="11"/>
  <c r="P906" i="11"/>
  <c r="P907" i="11"/>
  <c r="P908" i="11"/>
  <c r="P909" i="11"/>
  <c r="P910" i="11"/>
  <c r="P911" i="11"/>
  <c r="P912" i="11"/>
  <c r="P913" i="11"/>
  <c r="P914" i="11"/>
  <c r="P915" i="11"/>
  <c r="P916" i="11"/>
  <c r="P917" i="11"/>
  <c r="P918" i="11"/>
  <c r="P919" i="11"/>
  <c r="P920" i="11"/>
  <c r="P921" i="11"/>
  <c r="P922" i="11"/>
  <c r="P923" i="11"/>
  <c r="P924" i="11"/>
  <c r="P925" i="11"/>
  <c r="P926" i="11"/>
  <c r="P927" i="11"/>
  <c r="P928" i="11"/>
  <c r="P929" i="11"/>
  <c r="P930" i="11"/>
  <c r="P931" i="11"/>
  <c r="P932" i="11"/>
  <c r="P933" i="11"/>
  <c r="P934" i="11"/>
  <c r="P935" i="11"/>
  <c r="P936" i="11"/>
  <c r="P937" i="11"/>
  <c r="P938" i="11"/>
  <c r="P939" i="11"/>
  <c r="P940" i="11"/>
  <c r="P941" i="11"/>
  <c r="P942" i="11"/>
  <c r="P943" i="11"/>
  <c r="P944" i="11"/>
  <c r="P945" i="11"/>
  <c r="P946" i="11"/>
  <c r="P947" i="11"/>
  <c r="P948" i="11"/>
  <c r="P949" i="11"/>
  <c r="P950" i="11"/>
  <c r="P951" i="11"/>
  <c r="P952" i="11"/>
  <c r="P953" i="11"/>
  <c r="P954" i="11"/>
  <c r="P955" i="11"/>
  <c r="P956" i="11"/>
  <c r="P957" i="11"/>
  <c r="P958" i="11"/>
  <c r="P959" i="11"/>
  <c r="P960" i="11"/>
  <c r="P961" i="11"/>
  <c r="P962" i="11"/>
  <c r="P963" i="11"/>
  <c r="P964" i="11"/>
  <c r="P965" i="11"/>
  <c r="P966" i="11"/>
  <c r="P967" i="11"/>
  <c r="P968" i="11"/>
  <c r="P969" i="11"/>
  <c r="P970" i="11"/>
  <c r="P971" i="11"/>
  <c r="P972" i="11"/>
  <c r="P973" i="11"/>
  <c r="P974" i="11"/>
  <c r="P975" i="11"/>
  <c r="P976" i="11"/>
  <c r="P977" i="11"/>
  <c r="P978" i="11"/>
  <c r="P979" i="11"/>
  <c r="P980" i="11"/>
  <c r="P981" i="11"/>
  <c r="P982" i="11"/>
  <c r="P983" i="11"/>
  <c r="P984" i="11"/>
  <c r="P985" i="11"/>
  <c r="P986" i="11"/>
  <c r="P987" i="11"/>
  <c r="P988" i="11"/>
  <c r="P989" i="11"/>
  <c r="P990" i="11"/>
  <c r="P991" i="11"/>
  <c r="P992" i="11"/>
  <c r="P993" i="11"/>
  <c r="P994" i="11"/>
  <c r="P995" i="11"/>
  <c r="P996" i="11"/>
  <c r="P997" i="11"/>
  <c r="P998" i="11"/>
  <c r="P999" i="11"/>
  <c r="P1000" i="11"/>
  <c r="P1001" i="11"/>
  <c r="P1002" i="11"/>
  <c r="P1003" i="11"/>
  <c r="P1004" i="11"/>
  <c r="P1005" i="11"/>
  <c r="P1006" i="11"/>
  <c r="P1007" i="11"/>
  <c r="P1008" i="11"/>
  <c r="P1009" i="11"/>
  <c r="P1010" i="11"/>
  <c r="P1011" i="11"/>
  <c r="P1012" i="11"/>
  <c r="P1013" i="11"/>
  <c r="P1014" i="11"/>
  <c r="P1015" i="11"/>
  <c r="P1016" i="11"/>
  <c r="P1017" i="11"/>
  <c r="P1018" i="11"/>
  <c r="P1019" i="11"/>
  <c r="P1020" i="11"/>
  <c r="P1021" i="11"/>
  <c r="P1022" i="11"/>
  <c r="P1023" i="11"/>
  <c r="P1024" i="11"/>
  <c r="P1025" i="11"/>
  <c r="P1026" i="11"/>
  <c r="P1027" i="11"/>
  <c r="P1028" i="11"/>
  <c r="P1029" i="11"/>
  <c r="P1030" i="11"/>
  <c r="P1031" i="11"/>
  <c r="P1032" i="11"/>
  <c r="P1033" i="11"/>
  <c r="P1034" i="11"/>
  <c r="P1035" i="11"/>
  <c r="P2" i="11"/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647" i="9"/>
  <c r="P648" i="9"/>
  <c r="P649" i="9"/>
  <c r="P650" i="9"/>
  <c r="P651" i="9"/>
  <c r="P652" i="9"/>
  <c r="P653" i="9"/>
  <c r="P654" i="9"/>
  <c r="P655" i="9"/>
  <c r="P656" i="9"/>
  <c r="P657" i="9"/>
  <c r="P658" i="9"/>
  <c r="P659" i="9"/>
  <c r="P660" i="9"/>
  <c r="P661" i="9"/>
  <c r="P662" i="9"/>
  <c r="P663" i="9"/>
  <c r="P664" i="9"/>
  <c r="P665" i="9"/>
  <c r="P666" i="9"/>
  <c r="P667" i="9"/>
  <c r="P668" i="9"/>
  <c r="P669" i="9"/>
  <c r="P670" i="9"/>
  <c r="P671" i="9"/>
  <c r="P672" i="9"/>
  <c r="P673" i="9"/>
  <c r="P674" i="9"/>
  <c r="P675" i="9"/>
  <c r="P676" i="9"/>
  <c r="P677" i="9"/>
  <c r="P678" i="9"/>
  <c r="P679" i="9"/>
  <c r="P680" i="9"/>
  <c r="P681" i="9"/>
  <c r="P682" i="9"/>
  <c r="P683" i="9"/>
  <c r="P684" i="9"/>
  <c r="P685" i="9"/>
  <c r="P686" i="9"/>
  <c r="P687" i="9"/>
  <c r="P688" i="9"/>
  <c r="P689" i="9"/>
  <c r="P690" i="9"/>
  <c r="P691" i="9"/>
  <c r="P692" i="9"/>
  <c r="P693" i="9"/>
  <c r="P694" i="9"/>
  <c r="P695" i="9"/>
  <c r="P696" i="9"/>
  <c r="P697" i="9"/>
  <c r="P698" i="9"/>
  <c r="P699" i="9"/>
  <c r="P700" i="9"/>
  <c r="P701" i="9"/>
  <c r="P702" i="9"/>
  <c r="P703" i="9"/>
  <c r="P704" i="9"/>
  <c r="P705" i="9"/>
  <c r="P706" i="9"/>
  <c r="P707" i="9"/>
  <c r="P708" i="9"/>
  <c r="P709" i="9"/>
  <c r="P710" i="9"/>
  <c r="P711" i="9"/>
  <c r="P712" i="9"/>
  <c r="P713" i="9"/>
  <c r="P714" i="9"/>
  <c r="P715" i="9"/>
  <c r="P716" i="9"/>
  <c r="P717" i="9"/>
  <c r="P718" i="9"/>
  <c r="P719" i="9"/>
  <c r="P720" i="9"/>
  <c r="P721" i="9"/>
  <c r="P722" i="9"/>
  <c r="P723" i="9"/>
  <c r="P724" i="9"/>
  <c r="P725" i="9"/>
  <c r="P726" i="9"/>
  <c r="P727" i="9"/>
  <c r="P728" i="9"/>
  <c r="P729" i="9"/>
  <c r="P730" i="9"/>
  <c r="P731" i="9"/>
  <c r="P732" i="9"/>
  <c r="P733" i="9"/>
  <c r="P734" i="9"/>
  <c r="P735" i="9"/>
  <c r="P736" i="9"/>
  <c r="P737" i="9"/>
  <c r="P738" i="9"/>
  <c r="P739" i="9"/>
  <c r="P740" i="9"/>
  <c r="P741" i="9"/>
  <c r="P742" i="9"/>
  <c r="P743" i="9"/>
  <c r="P744" i="9"/>
  <c r="P745" i="9"/>
  <c r="P746" i="9"/>
  <c r="P747" i="9"/>
  <c r="P748" i="9"/>
  <c r="P749" i="9"/>
  <c r="P750" i="9"/>
  <c r="P751" i="9"/>
  <c r="P752" i="9"/>
  <c r="P753" i="9"/>
  <c r="P754" i="9"/>
  <c r="P755" i="9"/>
  <c r="P756" i="9"/>
  <c r="P757" i="9"/>
  <c r="P758" i="9"/>
  <c r="P759" i="9"/>
  <c r="P760" i="9"/>
  <c r="P761" i="9"/>
  <c r="P762" i="9"/>
  <c r="P763" i="9"/>
  <c r="P764" i="9"/>
  <c r="P765" i="9"/>
  <c r="P766" i="9"/>
  <c r="P767" i="9"/>
  <c r="P768" i="9"/>
  <c r="P769" i="9"/>
  <c r="P770" i="9"/>
  <c r="P771" i="9"/>
  <c r="P772" i="9"/>
  <c r="P773" i="9"/>
  <c r="P774" i="9"/>
  <c r="P775" i="9"/>
  <c r="P776" i="9"/>
  <c r="P777" i="9"/>
  <c r="P778" i="9"/>
  <c r="P779" i="9"/>
  <c r="P780" i="9"/>
  <c r="P781" i="9"/>
  <c r="P782" i="9"/>
  <c r="P783" i="9"/>
  <c r="P784" i="9"/>
  <c r="P785" i="9"/>
  <c r="P786" i="9"/>
  <c r="P787" i="9"/>
  <c r="P788" i="9"/>
  <c r="P789" i="9"/>
  <c r="P790" i="9"/>
  <c r="P791" i="9"/>
  <c r="P792" i="9"/>
  <c r="P793" i="9"/>
  <c r="P794" i="9"/>
  <c r="P795" i="9"/>
  <c r="P796" i="9"/>
  <c r="P797" i="9"/>
  <c r="P798" i="9"/>
  <c r="P799" i="9"/>
  <c r="P800" i="9"/>
  <c r="P801" i="9"/>
  <c r="P802" i="9"/>
  <c r="P803" i="9"/>
  <c r="P804" i="9"/>
  <c r="P805" i="9"/>
  <c r="P806" i="9"/>
  <c r="P807" i="9"/>
  <c r="P808" i="9"/>
  <c r="P809" i="9"/>
  <c r="P810" i="9"/>
  <c r="P811" i="9"/>
  <c r="P812" i="9"/>
  <c r="P813" i="9"/>
  <c r="P814" i="9"/>
  <c r="P815" i="9"/>
  <c r="P816" i="9"/>
  <c r="P817" i="9"/>
  <c r="P818" i="9"/>
  <c r="P819" i="9"/>
  <c r="P820" i="9"/>
  <c r="P821" i="9"/>
  <c r="P822" i="9"/>
  <c r="P823" i="9"/>
  <c r="P824" i="9"/>
  <c r="P825" i="9"/>
  <c r="P826" i="9"/>
  <c r="P827" i="9"/>
  <c r="P828" i="9"/>
  <c r="P829" i="9"/>
  <c r="P830" i="9"/>
  <c r="P831" i="9"/>
  <c r="P832" i="9"/>
  <c r="P833" i="9"/>
  <c r="P834" i="9"/>
  <c r="P835" i="9"/>
  <c r="P836" i="9"/>
  <c r="P837" i="9"/>
  <c r="P838" i="9"/>
  <c r="P839" i="9"/>
  <c r="P840" i="9"/>
  <c r="P841" i="9"/>
  <c r="P842" i="9"/>
  <c r="P843" i="9"/>
  <c r="P844" i="9"/>
  <c r="P845" i="9"/>
  <c r="P846" i="9"/>
  <c r="P847" i="9"/>
  <c r="P848" i="9"/>
  <c r="P849" i="9"/>
  <c r="P850" i="9"/>
  <c r="P851" i="9"/>
  <c r="P852" i="9"/>
  <c r="P853" i="9"/>
  <c r="P854" i="9"/>
  <c r="P855" i="9"/>
  <c r="P856" i="9"/>
  <c r="P857" i="9"/>
  <c r="P858" i="9"/>
  <c r="P859" i="9"/>
  <c r="P860" i="9"/>
  <c r="P861" i="9"/>
  <c r="P862" i="9"/>
  <c r="P863" i="9"/>
  <c r="P864" i="9"/>
  <c r="P865" i="9"/>
  <c r="P866" i="9"/>
  <c r="P867" i="9"/>
  <c r="P868" i="9"/>
  <c r="P869" i="9"/>
  <c r="P870" i="9"/>
  <c r="P871" i="9"/>
  <c r="P872" i="9"/>
  <c r="P873" i="9"/>
  <c r="P874" i="9"/>
  <c r="P875" i="9"/>
  <c r="P876" i="9"/>
  <c r="P877" i="9"/>
  <c r="P878" i="9"/>
  <c r="P879" i="9"/>
  <c r="P880" i="9"/>
  <c r="P881" i="9"/>
  <c r="P882" i="9"/>
  <c r="P883" i="9"/>
  <c r="P884" i="9"/>
  <c r="P885" i="9"/>
  <c r="P886" i="9"/>
  <c r="P887" i="9"/>
  <c r="P888" i="9"/>
  <c r="P889" i="9"/>
  <c r="P890" i="9"/>
  <c r="P891" i="9"/>
  <c r="P892" i="9"/>
  <c r="P893" i="9"/>
  <c r="P894" i="9"/>
  <c r="P895" i="9"/>
  <c r="P896" i="9"/>
  <c r="P897" i="9"/>
  <c r="P898" i="9"/>
  <c r="P899" i="9"/>
  <c r="P900" i="9"/>
  <c r="P901" i="9"/>
  <c r="P902" i="9"/>
  <c r="P903" i="9"/>
  <c r="P904" i="9"/>
  <c r="P905" i="9"/>
  <c r="P906" i="9"/>
  <c r="P907" i="9"/>
  <c r="P908" i="9"/>
  <c r="P909" i="9"/>
  <c r="P910" i="9"/>
  <c r="P911" i="9"/>
  <c r="P912" i="9"/>
  <c r="P913" i="9"/>
  <c r="P914" i="9"/>
  <c r="P915" i="9"/>
  <c r="P916" i="9"/>
  <c r="P917" i="9"/>
  <c r="P918" i="9"/>
  <c r="P919" i="9"/>
  <c r="P920" i="9"/>
  <c r="P921" i="9"/>
  <c r="P922" i="9"/>
  <c r="P923" i="9"/>
  <c r="P924" i="9"/>
  <c r="P925" i="9"/>
  <c r="P926" i="9"/>
  <c r="P927" i="9"/>
  <c r="P928" i="9"/>
  <c r="P929" i="9"/>
  <c r="P930" i="9"/>
  <c r="P931" i="9"/>
  <c r="P932" i="9"/>
  <c r="P933" i="9"/>
  <c r="P934" i="9"/>
  <c r="P935" i="9"/>
  <c r="P936" i="9"/>
  <c r="P937" i="9"/>
  <c r="P938" i="9"/>
  <c r="P939" i="9"/>
  <c r="P940" i="9"/>
  <c r="P941" i="9"/>
  <c r="P942" i="9"/>
  <c r="P943" i="9"/>
  <c r="P944" i="9"/>
  <c r="P945" i="9"/>
  <c r="P946" i="9"/>
  <c r="P947" i="9"/>
  <c r="P948" i="9"/>
  <c r="P949" i="9"/>
  <c r="P950" i="9"/>
  <c r="P951" i="9"/>
  <c r="P952" i="9"/>
  <c r="P953" i="9"/>
  <c r="P954" i="9"/>
  <c r="P955" i="9"/>
  <c r="P956" i="9"/>
  <c r="P957" i="9"/>
  <c r="P958" i="9"/>
  <c r="P959" i="9"/>
  <c r="P960" i="9"/>
  <c r="P961" i="9"/>
  <c r="P962" i="9"/>
  <c r="P963" i="9"/>
  <c r="P964" i="9"/>
  <c r="P965" i="9"/>
  <c r="P966" i="9"/>
  <c r="P967" i="9"/>
  <c r="P968" i="9"/>
  <c r="P969" i="9"/>
  <c r="P970" i="9"/>
  <c r="P971" i="9"/>
  <c r="P972" i="9"/>
  <c r="P973" i="9"/>
  <c r="P974" i="9"/>
  <c r="P975" i="9"/>
  <c r="P976" i="9"/>
  <c r="P977" i="9"/>
  <c r="P978" i="9"/>
  <c r="P979" i="9"/>
  <c r="P980" i="9"/>
  <c r="P981" i="9"/>
  <c r="P982" i="9"/>
  <c r="P983" i="9"/>
  <c r="P984" i="9"/>
  <c r="P985" i="9"/>
  <c r="P986" i="9"/>
  <c r="P987" i="9"/>
  <c r="P988" i="9"/>
  <c r="P989" i="9"/>
  <c r="P990" i="9"/>
  <c r="P991" i="9"/>
  <c r="P992" i="9"/>
  <c r="P993" i="9"/>
  <c r="P994" i="9"/>
  <c r="P995" i="9"/>
  <c r="P996" i="9"/>
  <c r="P997" i="9"/>
  <c r="P998" i="9"/>
  <c r="P999" i="9"/>
  <c r="P1000" i="9"/>
  <c r="P1001" i="9"/>
  <c r="P1002" i="9"/>
  <c r="P1003" i="9"/>
  <c r="P1004" i="9"/>
  <c r="P1005" i="9"/>
  <c r="P1006" i="9"/>
  <c r="P1007" i="9"/>
  <c r="P1008" i="9"/>
  <c r="P1009" i="9"/>
  <c r="P1010" i="9"/>
  <c r="P1011" i="9"/>
  <c r="P1012" i="9"/>
  <c r="P1013" i="9"/>
  <c r="P1014" i="9"/>
  <c r="P1015" i="9"/>
  <c r="P1016" i="9"/>
  <c r="P1017" i="9"/>
  <c r="P1018" i="9"/>
  <c r="P1019" i="9"/>
  <c r="P1020" i="9"/>
  <c r="P1021" i="9"/>
  <c r="P1022" i="9"/>
  <c r="P1023" i="9"/>
  <c r="P1024" i="9"/>
  <c r="P1025" i="9"/>
  <c r="P1026" i="9"/>
  <c r="P1027" i="9"/>
  <c r="P1028" i="9"/>
  <c r="P1029" i="9"/>
  <c r="P1030" i="9"/>
  <c r="P1031" i="9"/>
  <c r="P1032" i="9"/>
  <c r="P1033" i="9"/>
  <c r="P1034" i="9"/>
  <c r="P1035" i="9"/>
  <c r="P2" i="9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2" i="4"/>
  <c r="C22" i="2" l="1"/>
  <c r="C44" i="2"/>
  <c r="B44" i="2"/>
  <c r="C32" i="2"/>
  <c r="B22" i="2"/>
  <c r="B32" i="2"/>
</calcChain>
</file>

<file path=xl/sharedStrings.xml><?xml version="1.0" encoding="utf-8"?>
<sst xmlns="http://schemas.openxmlformats.org/spreadsheetml/2006/main" count="356" uniqueCount="41">
  <si>
    <t>Variable</t>
  </si>
  <si>
    <t>Coefficient</t>
  </si>
  <si>
    <t>const</t>
  </si>
  <si>
    <t>total_trip_count</t>
  </si>
  <si>
    <t>rain</t>
  </si>
  <si>
    <t>Area_NE</t>
  </si>
  <si>
    <t>Area_S</t>
  </si>
  <si>
    <t>Weekday_1</t>
  </si>
  <si>
    <t>Area_SW</t>
  </si>
  <si>
    <t>month_2</t>
  </si>
  <si>
    <t>month_3</t>
  </si>
  <si>
    <t>month_4</t>
  </si>
  <si>
    <t>month_5</t>
  </si>
  <si>
    <t>month_6</t>
  </si>
  <si>
    <t>month_7</t>
  </si>
  <si>
    <t>month_8</t>
  </si>
  <si>
    <t>month_9</t>
  </si>
  <si>
    <t>month_10</t>
  </si>
  <si>
    <t>month_11</t>
  </si>
  <si>
    <t>month_12</t>
  </si>
  <si>
    <t>Bike_Lanes</t>
  </si>
  <si>
    <t>Off_Street_Paths</t>
  </si>
  <si>
    <t>value</t>
  </si>
  <si>
    <t>rian</t>
  </si>
  <si>
    <t>Area_CC</t>
  </si>
  <si>
    <t>Amien St</t>
  </si>
  <si>
    <t>Manual Count</t>
  </si>
  <si>
    <t>IFSC</t>
  </si>
  <si>
    <t>Weekly Model</t>
  </si>
  <si>
    <t>Strava Count</t>
  </si>
  <si>
    <t>College Green</t>
  </si>
  <si>
    <t>date</t>
  </si>
  <si>
    <t>Prediction</t>
  </si>
  <si>
    <t>Area_N</t>
  </si>
  <si>
    <t>Predicted Value</t>
  </si>
  <si>
    <t>2024 Jul15-20</t>
  </si>
  <si>
    <t>2024 May13-19</t>
  </si>
  <si>
    <t>Location</t>
  </si>
  <si>
    <t>difference</t>
  </si>
  <si>
    <t>Area_SE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</si>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</sst>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9" fontId="0" fillId="0" borderId="0" xfId="1" applyFont="1"/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zoomScale="117" workbookViewId="0">
      <selection sqref="A1:B22"/>
    </sheetView>
  </sheetViews>
  <sheetFormatPr baseColWidth="10" defaultColWidth="11" defaultRowHeight="16" x14ac:dyDescent="0.2"/>
  <cols>
    <col min="1" max="1" width="15.33203125" bestFit="1" customWidth="1"/>
    <col min="8" max="8" width="14.1640625" bestFit="1" customWidth="1"/>
    <col min="9" max="9" width="15" bestFit="1" customWidth="1"/>
  </cols>
  <sheetData>
    <row r="1" spans="1:12" x14ac:dyDescent="0.2">
      <c r="A1" s="4" t="s">
        <v>0</v>
      </c>
      <c r="B1" s="4" t="s">
        <v>1</v>
      </c>
      <c r="C1" s="1"/>
      <c r="D1" s="1"/>
    </row>
    <row r="2" spans="1:12" x14ac:dyDescent="0.2">
      <c r="A2" t="s">
        <v>2</v>
      </c>
      <c r="B2">
        <v>-5934.4661359771962</v>
      </c>
    </row>
    <row r="3" spans="1:12" x14ac:dyDescent="0.2">
      <c r="A3" t="s">
        <v>3</v>
      </c>
      <c r="B3">
        <v>6.1157272963496769</v>
      </c>
    </row>
    <row r="4" spans="1:12" x14ac:dyDescent="0.2">
      <c r="A4" t="s">
        <v>4</v>
      </c>
      <c r="B4">
        <v>-13.305702861505649</v>
      </c>
    </row>
    <row r="5" spans="1:12" x14ac:dyDescent="0.2">
      <c r="A5" s="4" t="s">
        <v>5</v>
      </c>
      <c r="B5">
        <v>-214.23692639809869</v>
      </c>
    </row>
    <row r="6" spans="1:12" x14ac:dyDescent="0.2">
      <c r="A6" t="s">
        <v>33</v>
      </c>
      <c r="B6">
        <v>-401.78935613787149</v>
      </c>
    </row>
    <row r="7" spans="1:12" x14ac:dyDescent="0.2">
      <c r="A7" t="s">
        <v>6</v>
      </c>
      <c r="B7">
        <v>0</v>
      </c>
    </row>
    <row r="8" spans="1:12" x14ac:dyDescent="0.2">
      <c r="A8" s="7" t="s">
        <v>39</v>
      </c>
      <c r="B8" s="8">
        <v>-85.184200000000004</v>
      </c>
    </row>
    <row r="9" spans="1:12" x14ac:dyDescent="0.2">
      <c r="A9" t="s">
        <v>9</v>
      </c>
      <c r="B9">
        <v>858.69878374284053</v>
      </c>
    </row>
    <row r="10" spans="1:12" x14ac:dyDescent="0.2">
      <c r="A10" t="s">
        <v>10</v>
      </c>
      <c r="B10">
        <v>779.04885752695827</v>
      </c>
    </row>
    <row r="11" spans="1:12" x14ac:dyDescent="0.2">
      <c r="A11" t="s">
        <v>11</v>
      </c>
      <c r="B11">
        <v>520.06844569318105</v>
      </c>
    </row>
    <row r="12" spans="1:12" x14ac:dyDescent="0.2">
      <c r="A12" t="s">
        <v>12</v>
      </c>
      <c r="B12">
        <v>810.8210929492451</v>
      </c>
    </row>
    <row r="13" spans="1:12" x14ac:dyDescent="0.2">
      <c r="A13" t="s">
        <v>13</v>
      </c>
      <c r="B13">
        <v>1369.955720639997</v>
      </c>
      <c r="F13" s="1"/>
      <c r="G13" s="1" t="s">
        <v>23</v>
      </c>
      <c r="H13" s="1"/>
      <c r="I13" s="1" t="s">
        <v>3</v>
      </c>
      <c r="J13" s="1"/>
      <c r="K13" s="1"/>
      <c r="L13" s="1" t="s">
        <v>22</v>
      </c>
    </row>
    <row r="14" spans="1:12" x14ac:dyDescent="0.2">
      <c r="A14" t="s">
        <v>14</v>
      </c>
      <c r="B14">
        <v>1251.076580682532</v>
      </c>
      <c r="F14" s="2"/>
      <c r="G14">
        <v>0</v>
      </c>
      <c r="I14">
        <v>600</v>
      </c>
      <c r="L14">
        <f>B2+B3*I14+B4*G14+B12+B22+B20</f>
        <v>20662.792720497499</v>
      </c>
    </row>
    <row r="15" spans="1:12" x14ac:dyDescent="0.2">
      <c r="A15" t="s">
        <v>15</v>
      </c>
      <c r="B15">
        <v>1194.2050985332321</v>
      </c>
      <c r="F15" s="2"/>
    </row>
    <row r="16" spans="1:12" x14ac:dyDescent="0.2">
      <c r="A16" t="s">
        <v>16</v>
      </c>
      <c r="B16">
        <v>1905.4190952781021</v>
      </c>
      <c r="F16" s="2"/>
    </row>
    <row r="17" spans="1:6" x14ac:dyDescent="0.2">
      <c r="A17" t="s">
        <v>17</v>
      </c>
      <c r="B17">
        <v>1683.620650610382</v>
      </c>
      <c r="F17" s="2"/>
    </row>
    <row r="18" spans="1:6" x14ac:dyDescent="0.2">
      <c r="A18" t="s">
        <v>18</v>
      </c>
      <c r="B18">
        <v>1182.723446279203</v>
      </c>
      <c r="F18" s="2"/>
    </row>
    <row r="19" spans="1:6" x14ac:dyDescent="0.2">
      <c r="A19" t="s">
        <v>19</v>
      </c>
      <c r="B19">
        <v>493.77110561375412</v>
      </c>
      <c r="F19" s="2"/>
    </row>
    <row r="20" spans="1:6" x14ac:dyDescent="0.2">
      <c r="A20" t="s">
        <v>20</v>
      </c>
      <c r="B20">
        <v>6710.962675949072</v>
      </c>
      <c r="F20" s="2"/>
    </row>
    <row r="22" spans="1:6" x14ac:dyDescent="0.2">
      <c r="A22" s="5" t="s">
        <v>24</v>
      </c>
      <c r="B22">
        <v>15406.03870976657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54"/>
  <sheetViews>
    <sheetView topLeftCell="C13" workbookViewId="0">
      <selection activeCell="Q23" sqref="Q23"/>
    </sheetView>
  </sheetViews>
  <sheetFormatPr baseColWidth="10" defaultColWidth="8.83203125" defaultRowHeight="16" x14ac:dyDescent="0.2"/>
  <cols>
    <col min="1" max="1" width="10.33203125" bestFit="1" customWidth="1"/>
    <col min="2" max="2" width="13.5" bestFit="1" customWidth="1"/>
  </cols>
  <sheetData>
    <row r="1" spans="1:23" x14ac:dyDescent="0.2">
      <c r="A1" t="s">
        <v>31</v>
      </c>
      <c r="B1" t="s">
        <v>3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4</v>
      </c>
      <c r="P1" s="1" t="s">
        <v>32</v>
      </c>
      <c r="T1" s="1" t="s">
        <v>0</v>
      </c>
      <c r="U1" s="1" t="s">
        <v>1</v>
      </c>
      <c r="V1" s="1"/>
      <c r="W1" s="1"/>
    </row>
    <row r="2" spans="1:23" x14ac:dyDescent="0.2">
      <c r="A2" s="2">
        <v>44199</v>
      </c>
      <c r="B2">
        <v>810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</v>
      </c>
      <c r="P2">
        <f>$U$2+$U$3*B2+$U$4*N2+$U$10*C2+$U$11*D2+$U$12*E2+$U$13*F2+$U$14*G2+$U$15*H2+$U$16*I2+$U$17*J2+$U$18*K2+$U$19*L2+$U$20*M2+$U$21+$U$5</f>
        <v>5462.7759121709923</v>
      </c>
      <c r="T2" t="s">
        <v>2</v>
      </c>
      <c r="U2">
        <v>-5934.4661359771962</v>
      </c>
    </row>
    <row r="3" spans="1:23" x14ac:dyDescent="0.2">
      <c r="A3" s="2">
        <v>44206</v>
      </c>
      <c r="B3">
        <v>1185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4.5999999999999996</v>
      </c>
      <c r="P3">
        <f t="shared" ref="P3:P66" si="0">$U$2+$U$3*B3+$U$4*N3+$U$10*C3+$U$11*D3+$U$12*E3+$U$13*F3+$U$14*G3+$U$15*H3+$U$16*I3+$U$17*J3+$U$18*K3+$U$19*L3+$U$20*M3+$U$21+$U$5</f>
        <v>7748.1902265852177</v>
      </c>
      <c r="T3" t="s">
        <v>3</v>
      </c>
      <c r="U3">
        <v>6.1157272963496769</v>
      </c>
    </row>
    <row r="4" spans="1:23" x14ac:dyDescent="0.2">
      <c r="A4" s="2">
        <v>44213</v>
      </c>
      <c r="B4">
        <v>1435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26</v>
      </c>
      <c r="P4">
        <f t="shared" si="0"/>
        <v>8992.380009436416</v>
      </c>
      <c r="T4" t="s">
        <v>4</v>
      </c>
      <c r="U4">
        <v>-13.305702861505649</v>
      </c>
    </row>
    <row r="5" spans="1:23" x14ac:dyDescent="0.2">
      <c r="A5" s="2">
        <v>44220</v>
      </c>
      <c r="B5">
        <v>1235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22.8</v>
      </c>
      <c r="P5">
        <f t="shared" si="0"/>
        <v>7811.8127993232993</v>
      </c>
      <c r="T5" t="s">
        <v>5</v>
      </c>
      <c r="U5">
        <v>-214.23692639809869</v>
      </c>
    </row>
    <row r="6" spans="1:23" x14ac:dyDescent="0.2">
      <c r="A6" s="2">
        <v>44227</v>
      </c>
      <c r="B6">
        <v>800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30.8</v>
      </c>
      <c r="P6">
        <f t="shared" si="0"/>
        <v>5045.0258025191442</v>
      </c>
      <c r="T6" t="s">
        <v>33</v>
      </c>
      <c r="U6">
        <v>-401.78935613787149</v>
      </c>
    </row>
    <row r="7" spans="1:23" x14ac:dyDescent="0.2">
      <c r="A7" s="2">
        <v>44234</v>
      </c>
      <c r="B7">
        <v>1460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24.6</v>
      </c>
      <c r="P7">
        <f t="shared" si="0"/>
        <v>10022.599959594108</v>
      </c>
      <c r="T7" t="s">
        <v>6</v>
      </c>
      <c r="U7">
        <v>0</v>
      </c>
    </row>
    <row r="8" spans="1:23" x14ac:dyDescent="0.2">
      <c r="A8" s="2">
        <v>44241</v>
      </c>
      <c r="B8">
        <v>445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7.4</v>
      </c>
      <c r="P8">
        <f t="shared" si="0"/>
        <v>4043.9948430170821</v>
      </c>
      <c r="T8" t="s">
        <v>39</v>
      </c>
      <c r="U8">
        <v>-85.184200000000004</v>
      </c>
    </row>
    <row r="9" spans="1:23" x14ac:dyDescent="0.2">
      <c r="A9" s="2">
        <v>44248</v>
      </c>
      <c r="B9">
        <v>2000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14.9</v>
      </c>
      <c r="P9">
        <f t="shared" si="0"/>
        <v>13454.158017379537</v>
      </c>
    </row>
    <row r="10" spans="1:23" x14ac:dyDescent="0.2">
      <c r="A10" s="2">
        <v>44255</v>
      </c>
      <c r="B10">
        <v>2910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10.799999999999899</v>
      </c>
      <c r="P10">
        <f t="shared" si="0"/>
        <v>19074.02323878992</v>
      </c>
      <c r="T10" t="s">
        <v>9</v>
      </c>
      <c r="U10">
        <v>858.69878374284053</v>
      </c>
    </row>
    <row r="11" spans="1:23" x14ac:dyDescent="0.2">
      <c r="A11" s="2">
        <v>44262</v>
      </c>
      <c r="B11">
        <v>2860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f t="shared" si="0"/>
        <v>18832.28853866081</v>
      </c>
      <c r="T11" t="s">
        <v>10</v>
      </c>
      <c r="U11">
        <v>779.04885752695827</v>
      </c>
    </row>
    <row r="12" spans="1:23" x14ac:dyDescent="0.2">
      <c r="A12" s="2">
        <v>44269</v>
      </c>
      <c r="B12">
        <v>1460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30.299999999999901</v>
      </c>
      <c r="P12">
        <f t="shared" si="0"/>
        <v>9867.1075270676447</v>
      </c>
      <c r="T12" t="s">
        <v>11</v>
      </c>
      <c r="U12">
        <v>520.06844569318105</v>
      </c>
    </row>
    <row r="13" spans="1:23" x14ac:dyDescent="0.2">
      <c r="A13" s="2">
        <v>44276</v>
      </c>
      <c r="B13">
        <v>4005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0.4</v>
      </c>
      <c r="P13">
        <f t="shared" si="0"/>
        <v>25829.474011836588</v>
      </c>
      <c r="T13" t="s">
        <v>12</v>
      </c>
      <c r="U13">
        <v>810.8210929492451</v>
      </c>
    </row>
    <row r="14" spans="1:23" x14ac:dyDescent="0.2">
      <c r="A14" s="2">
        <v>44283</v>
      </c>
      <c r="B14">
        <v>2110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4.9000000000000004</v>
      </c>
      <c r="P14">
        <f t="shared" si="0"/>
        <v>14180.295122377176</v>
      </c>
      <c r="T14" t="s">
        <v>13</v>
      </c>
      <c r="U14">
        <v>1369.955720639997</v>
      </c>
    </row>
    <row r="15" spans="1:23" x14ac:dyDescent="0.2">
      <c r="A15" s="2">
        <v>44290</v>
      </c>
      <c r="B15">
        <v>4025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</v>
      </c>
      <c r="P15">
        <f t="shared" si="0"/>
        <v>25696.799856788257</v>
      </c>
      <c r="T15" t="s">
        <v>14</v>
      </c>
      <c r="U15">
        <v>1251.076580682532</v>
      </c>
    </row>
    <row r="16" spans="1:23" x14ac:dyDescent="0.2">
      <c r="A16" s="2">
        <v>44297</v>
      </c>
      <c r="B16">
        <v>2760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5.3</v>
      </c>
      <c r="P16">
        <f t="shared" si="0"/>
        <v>17891.215172026088</v>
      </c>
      <c r="T16" t="s">
        <v>15</v>
      </c>
      <c r="U16">
        <v>1194.2050985332321</v>
      </c>
    </row>
    <row r="17" spans="1:21" x14ac:dyDescent="0.2">
      <c r="A17" s="2">
        <v>44304</v>
      </c>
      <c r="B17">
        <v>4160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</v>
      </c>
      <c r="P17">
        <f t="shared" si="0"/>
        <v>26506.456198361659</v>
      </c>
      <c r="T17" t="s">
        <v>16</v>
      </c>
      <c r="U17">
        <v>1905.4190952781021</v>
      </c>
    </row>
    <row r="18" spans="1:21" x14ac:dyDescent="0.2">
      <c r="A18" s="2">
        <v>44311</v>
      </c>
      <c r="B18">
        <v>4470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</v>
      </c>
      <c r="P18">
        <f t="shared" si="0"/>
        <v>28399.670519657757</v>
      </c>
      <c r="T18" t="s">
        <v>17</v>
      </c>
      <c r="U18">
        <v>1683.620650610382</v>
      </c>
    </row>
    <row r="19" spans="1:21" x14ac:dyDescent="0.2">
      <c r="A19" s="2">
        <v>44318</v>
      </c>
      <c r="B19">
        <v>3675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4.8</v>
      </c>
      <c r="P19">
        <f t="shared" si="0"/>
        <v>23784.511146872857</v>
      </c>
      <c r="T19" t="s">
        <v>18</v>
      </c>
      <c r="U19">
        <v>1182.723446279203</v>
      </c>
    </row>
    <row r="20" spans="1:21" x14ac:dyDescent="0.2">
      <c r="A20" s="2">
        <v>44325</v>
      </c>
      <c r="B20">
        <v>2545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30.2</v>
      </c>
      <c r="P20">
        <f t="shared" si="0"/>
        <v>16535.774449315479</v>
      </c>
      <c r="T20" t="s">
        <v>19</v>
      </c>
      <c r="U20">
        <v>493.77110561375412</v>
      </c>
    </row>
    <row r="21" spans="1:21" x14ac:dyDescent="0.2">
      <c r="A21" s="2">
        <v>44332</v>
      </c>
      <c r="B21">
        <v>3285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9.3000000000000007</v>
      </c>
      <c r="P21">
        <f t="shared" si="0"/>
        <v>21339.501838419706</v>
      </c>
      <c r="T21" t="s">
        <v>20</v>
      </c>
      <c r="U21">
        <v>6710.962675949072</v>
      </c>
    </row>
    <row r="22" spans="1:21" x14ac:dyDescent="0.2">
      <c r="A22" s="2">
        <v>44339</v>
      </c>
      <c r="B22">
        <v>2255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33.599999999999902</v>
      </c>
      <c r="P22">
        <f t="shared" si="0"/>
        <v>14716.974143644955</v>
      </c>
      <c r="T22" t="s">
        <v>24</v>
      </c>
      <c r="U22">
        <v>15406.03870976657</v>
      </c>
    </row>
    <row r="23" spans="1:21" x14ac:dyDescent="0.2">
      <c r="A23" s="2">
        <v>44346</v>
      </c>
      <c r="B23">
        <v>3430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14.799999999999899</v>
      </c>
      <c r="P23">
        <f t="shared" si="0"/>
        <v>22153.100930652134</v>
      </c>
    </row>
    <row r="24" spans="1:21" x14ac:dyDescent="0.2">
      <c r="A24" s="2">
        <v>44353</v>
      </c>
      <c r="B24">
        <v>3695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f t="shared" si="0"/>
        <v>24529.827694225831</v>
      </c>
    </row>
    <row r="25" spans="1:21" x14ac:dyDescent="0.2">
      <c r="A25" s="2">
        <v>44360</v>
      </c>
      <c r="B25">
        <v>3100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</v>
      </c>
      <c r="P25">
        <f t="shared" si="0"/>
        <v>20872.341968891666</v>
      </c>
    </row>
    <row r="26" spans="1:21" x14ac:dyDescent="0.2">
      <c r="A26" s="2">
        <v>44367</v>
      </c>
      <c r="B26">
        <v>2745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0.3</v>
      </c>
      <c r="P26">
        <f t="shared" si="0"/>
        <v>18715.895051835185</v>
      </c>
    </row>
    <row r="27" spans="1:21" x14ac:dyDescent="0.2">
      <c r="A27" s="2">
        <v>44374</v>
      </c>
      <c r="B27">
        <v>2330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9.4</v>
      </c>
      <c r="P27">
        <f t="shared" si="0"/>
        <v>16056.786327810369</v>
      </c>
    </row>
    <row r="28" spans="1:21" x14ac:dyDescent="0.2">
      <c r="A28" s="2">
        <v>44381</v>
      </c>
      <c r="B28">
        <v>2680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15.6</v>
      </c>
      <c r="P28">
        <f t="shared" si="0"/>
        <v>17995.916383833955</v>
      </c>
    </row>
    <row r="29" spans="1:21" x14ac:dyDescent="0.2">
      <c r="A29" s="2">
        <v>44388</v>
      </c>
      <c r="B29">
        <v>2290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39.6</v>
      </c>
      <c r="P29">
        <f t="shared" si="0"/>
        <v>15291.445869581446</v>
      </c>
    </row>
    <row r="30" spans="1:21" x14ac:dyDescent="0.2">
      <c r="A30" s="2">
        <v>44395</v>
      </c>
      <c r="B30">
        <v>3180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0.1</v>
      </c>
      <c r="P30">
        <f t="shared" si="0"/>
        <v>21260.01842636213</v>
      </c>
    </row>
    <row r="31" spans="1:21" x14ac:dyDescent="0.2">
      <c r="A31" s="2">
        <v>44402</v>
      </c>
      <c r="B31">
        <v>3405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f t="shared" si="0"/>
        <v>22637.38763832696</v>
      </c>
    </row>
    <row r="32" spans="1:21" x14ac:dyDescent="0.2">
      <c r="A32" s="2">
        <v>44409</v>
      </c>
      <c r="B32">
        <v>1685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38.5</v>
      </c>
      <c r="P32">
        <f t="shared" si="0"/>
        <v>11549.195646288248</v>
      </c>
    </row>
    <row r="33" spans="1:16" x14ac:dyDescent="0.2">
      <c r="A33" s="2">
        <v>44416</v>
      </c>
      <c r="B33">
        <v>1640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14.1</v>
      </c>
      <c r="P33">
        <f t="shared" si="0"/>
        <v>11598.64706777325</v>
      </c>
    </row>
    <row r="34" spans="1:16" x14ac:dyDescent="0.2">
      <c r="A34" s="2">
        <v>44423</v>
      </c>
      <c r="B34">
        <v>1955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3.9</v>
      </c>
      <c r="P34">
        <f t="shared" si="0"/>
        <v>13660.819335310756</v>
      </c>
    </row>
    <row r="35" spans="1:16" x14ac:dyDescent="0.2">
      <c r="A35" s="2">
        <v>44430</v>
      </c>
      <c r="B35">
        <v>1760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19.2</v>
      </c>
      <c r="P35">
        <f t="shared" si="0"/>
        <v>12264.675258741532</v>
      </c>
    </row>
    <row r="36" spans="1:16" x14ac:dyDescent="0.2">
      <c r="A36" s="2">
        <v>44437</v>
      </c>
      <c r="B36">
        <v>2850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P36">
        <f t="shared" si="0"/>
        <v>19186.287506703589</v>
      </c>
    </row>
    <row r="37" spans="1:16" x14ac:dyDescent="0.2">
      <c r="A37" s="2">
        <v>44444</v>
      </c>
      <c r="B37">
        <v>2100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1.2</v>
      </c>
      <c r="P37">
        <f t="shared" si="0"/>
        <v>15294.739187752395</v>
      </c>
    </row>
    <row r="38" spans="1:16" x14ac:dyDescent="0.2">
      <c r="A38" s="2">
        <v>44451</v>
      </c>
      <c r="B38">
        <v>2285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5.4</v>
      </c>
      <c r="P38">
        <f t="shared" si="0"/>
        <v>16370.264785558764</v>
      </c>
    </row>
    <row r="39" spans="1:16" x14ac:dyDescent="0.2">
      <c r="A39" s="2">
        <v>44458</v>
      </c>
      <c r="B39">
        <v>2170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2.1</v>
      </c>
      <c r="P39">
        <f t="shared" si="0"/>
        <v>15710.864965921515</v>
      </c>
    </row>
    <row r="40" spans="1:16" x14ac:dyDescent="0.2">
      <c r="A40" s="2">
        <v>44465</v>
      </c>
      <c r="B40">
        <v>2055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16.899999999999999</v>
      </c>
      <c r="P40">
        <f t="shared" si="0"/>
        <v>14810.631924491019</v>
      </c>
    </row>
    <row r="41" spans="1:16" x14ac:dyDescent="0.2">
      <c r="A41" s="2">
        <v>44472</v>
      </c>
      <c r="B41">
        <v>1320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10.6</v>
      </c>
      <c r="P41">
        <f t="shared" si="0"/>
        <v>10177.599845033772</v>
      </c>
    </row>
    <row r="42" spans="1:16" x14ac:dyDescent="0.2">
      <c r="A42" s="2">
        <v>44479</v>
      </c>
      <c r="B42">
        <v>1705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15.7</v>
      </c>
      <c r="P42">
        <f t="shared" si="0"/>
        <v>12464.29576953472</v>
      </c>
    </row>
    <row r="43" spans="1:16" x14ac:dyDescent="0.2">
      <c r="A43" s="2">
        <v>44486</v>
      </c>
      <c r="B43">
        <v>1675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4.5</v>
      </c>
      <c r="P43">
        <f t="shared" si="0"/>
        <v>12429.847822693093</v>
      </c>
    </row>
    <row r="44" spans="1:16" x14ac:dyDescent="0.2">
      <c r="A44" s="2">
        <v>44493</v>
      </c>
      <c r="B44">
        <v>1320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10.7</v>
      </c>
      <c r="P44">
        <f t="shared" si="0"/>
        <v>10176.269274747621</v>
      </c>
    </row>
    <row r="45" spans="1:16" x14ac:dyDescent="0.2">
      <c r="A45" s="2">
        <v>44500</v>
      </c>
      <c r="B45">
        <v>1255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45.3</v>
      </c>
      <c r="P45">
        <f t="shared" si="0"/>
        <v>9318.3696814767973</v>
      </c>
    </row>
    <row r="46" spans="1:16" x14ac:dyDescent="0.2">
      <c r="A46" s="2">
        <v>44507</v>
      </c>
      <c r="B46">
        <v>1160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8.1</v>
      </c>
      <c r="P46">
        <f t="shared" si="0"/>
        <v>8731.4505304404101</v>
      </c>
    </row>
    <row r="47" spans="1:16" x14ac:dyDescent="0.2">
      <c r="A47" s="2">
        <v>44514</v>
      </c>
      <c r="B47">
        <v>1325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2.4</v>
      </c>
      <c r="P47">
        <f t="shared" si="0"/>
        <v>9816.3880406486896</v>
      </c>
    </row>
    <row r="48" spans="1:16" x14ac:dyDescent="0.2">
      <c r="A48" s="2">
        <v>44521</v>
      </c>
      <c r="B48">
        <v>1295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0.7</v>
      </c>
      <c r="P48">
        <f t="shared" si="0"/>
        <v>9655.535916622759</v>
      </c>
    </row>
    <row r="49" spans="1:16" x14ac:dyDescent="0.2">
      <c r="A49" s="2">
        <v>44528</v>
      </c>
      <c r="B49">
        <v>955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0.7</v>
      </c>
      <c r="P49">
        <f t="shared" si="0"/>
        <v>7576.1886358638667</v>
      </c>
    </row>
    <row r="50" spans="1:16" x14ac:dyDescent="0.2">
      <c r="A50" s="2">
        <v>44535</v>
      </c>
      <c r="B50">
        <v>990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15.7</v>
      </c>
      <c r="P50">
        <f t="shared" si="0"/>
        <v>6901.7012076480723</v>
      </c>
    </row>
    <row r="51" spans="1:16" x14ac:dyDescent="0.2">
      <c r="A51" s="2">
        <v>44542</v>
      </c>
      <c r="B51">
        <v>655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30.1</v>
      </c>
      <c r="P51">
        <f t="shared" si="0"/>
        <v>4661.3304421652492</v>
      </c>
    </row>
    <row r="52" spans="1:16" x14ac:dyDescent="0.2">
      <c r="A52" s="2">
        <v>44549</v>
      </c>
      <c r="B52">
        <v>1140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0.2</v>
      </c>
      <c r="P52">
        <f t="shared" si="0"/>
        <v>8025.2986964538622</v>
      </c>
    </row>
    <row r="53" spans="1:16" x14ac:dyDescent="0.2">
      <c r="A53" s="2">
        <v>44556</v>
      </c>
      <c r="B53">
        <v>710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32.5</v>
      </c>
      <c r="P53">
        <f t="shared" si="0"/>
        <v>4965.7617565968676</v>
      </c>
    </row>
    <row r="54" spans="1:16" x14ac:dyDescent="0.2">
      <c r="A54" s="2">
        <v>44563</v>
      </c>
      <c r="B54">
        <v>1155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20.8</v>
      </c>
      <c r="P54">
        <f t="shared" si="0"/>
        <v>7349.1660213383357</v>
      </c>
    </row>
    <row r="55" spans="1:16" x14ac:dyDescent="0.2">
      <c r="A55" s="2">
        <v>44570</v>
      </c>
      <c r="B55">
        <v>1235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12</v>
      </c>
      <c r="P55">
        <f t="shared" si="0"/>
        <v>7955.5143902275604</v>
      </c>
    </row>
    <row r="56" spans="1:16" x14ac:dyDescent="0.2">
      <c r="A56" s="2">
        <v>44577</v>
      </c>
      <c r="B56">
        <v>1630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0.4</v>
      </c>
      <c r="P56">
        <f t="shared" si="0"/>
        <v>10525.572825479148</v>
      </c>
    </row>
    <row r="57" spans="1:16" x14ac:dyDescent="0.2">
      <c r="A57" s="2">
        <v>44584</v>
      </c>
      <c r="B57">
        <v>1585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0.1</v>
      </c>
      <c r="P57">
        <f t="shared" si="0"/>
        <v>10254.356808001863</v>
      </c>
    </row>
    <row r="58" spans="1:16" x14ac:dyDescent="0.2">
      <c r="A58" s="2">
        <v>44591</v>
      </c>
      <c r="B58">
        <v>1345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0.3</v>
      </c>
      <c r="P58">
        <f t="shared" si="0"/>
        <v>8783.9211163056425</v>
      </c>
    </row>
    <row r="59" spans="1:16" x14ac:dyDescent="0.2">
      <c r="A59" s="2">
        <v>44598</v>
      </c>
      <c r="B59">
        <v>895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16.7</v>
      </c>
      <c r="P59">
        <f t="shared" si="0"/>
        <v>6672.3290897624338</v>
      </c>
    </row>
    <row r="60" spans="1:16" x14ac:dyDescent="0.2">
      <c r="A60" s="2">
        <v>44605</v>
      </c>
      <c r="B60">
        <v>955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14.7</v>
      </c>
      <c r="P60">
        <f t="shared" si="0"/>
        <v>7065.884133266426</v>
      </c>
    </row>
    <row r="61" spans="1:16" x14ac:dyDescent="0.2">
      <c r="A61" s="2">
        <v>44612</v>
      </c>
      <c r="B61">
        <v>505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31.7</v>
      </c>
      <c r="P61">
        <f t="shared" si="0"/>
        <v>4087.6099012634754</v>
      </c>
    </row>
    <row r="62" spans="1:16" x14ac:dyDescent="0.2">
      <c r="A62" s="2">
        <v>44619</v>
      </c>
      <c r="B62">
        <v>895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18.899999999999999</v>
      </c>
      <c r="P62">
        <f t="shared" si="0"/>
        <v>6643.0565434671216</v>
      </c>
    </row>
    <row r="63" spans="1:16" x14ac:dyDescent="0.2">
      <c r="A63" s="2">
        <v>44626</v>
      </c>
      <c r="B63">
        <v>1890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4.2</v>
      </c>
      <c r="P63">
        <f t="shared" si="0"/>
        <v>12844.149109183301</v>
      </c>
    </row>
    <row r="64" spans="1:16" x14ac:dyDescent="0.2">
      <c r="A64" s="2">
        <v>44633</v>
      </c>
      <c r="B64">
        <v>1030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57.9</v>
      </c>
      <c r="P64">
        <f t="shared" si="0"/>
        <v>6870.1073906597248</v>
      </c>
    </row>
    <row r="65" spans="1:16" x14ac:dyDescent="0.2">
      <c r="A65" s="2">
        <v>44640</v>
      </c>
      <c r="B65">
        <v>1615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1.7</v>
      </c>
      <c r="P65">
        <f t="shared" si="0"/>
        <v>11195.588359840905</v>
      </c>
    </row>
    <row r="66" spans="1:16" x14ac:dyDescent="0.2">
      <c r="A66" s="2">
        <v>44647</v>
      </c>
      <c r="B66">
        <v>2210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P66">
        <f t="shared" si="0"/>
        <v>14857.065796033519</v>
      </c>
    </row>
    <row r="67" spans="1:16" x14ac:dyDescent="0.2">
      <c r="A67" s="2">
        <v>44654</v>
      </c>
      <c r="B67">
        <v>1650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2.9</v>
      </c>
      <c r="P67">
        <f t="shared" ref="P67:P130" si="1">$U$2+$U$3*B67+$U$4*N67+$U$10*C67+$U$11*D67+$U$12*E67+$U$13*F67+$U$14*G67+$U$15*H67+$U$16*I67+$U$17*J67+$U$18*K67+$U$19*L67+$U$20*M67+$U$21+$U$5</f>
        <v>11134.691559945561</v>
      </c>
    </row>
    <row r="68" spans="1:16" x14ac:dyDescent="0.2">
      <c r="A68" s="2">
        <v>44661</v>
      </c>
      <c r="B68">
        <v>1320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6.9</v>
      </c>
      <c r="P68">
        <f t="shared" si="1"/>
        <v>9063.2787407041433</v>
      </c>
    </row>
    <row r="69" spans="1:16" x14ac:dyDescent="0.2">
      <c r="A69" s="2">
        <v>44668</v>
      </c>
      <c r="B69">
        <v>1705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9.1</v>
      </c>
      <c r="P69">
        <f t="shared" si="1"/>
        <v>11388.561203503457</v>
      </c>
    </row>
    <row r="70" spans="1:16" x14ac:dyDescent="0.2">
      <c r="A70" s="2">
        <v>44675</v>
      </c>
      <c r="B70">
        <v>2190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7.7</v>
      </c>
      <c r="P70">
        <f t="shared" si="1"/>
        <v>14373.316926239157</v>
      </c>
    </row>
    <row r="71" spans="1:16" x14ac:dyDescent="0.2">
      <c r="A71" s="2">
        <v>44682</v>
      </c>
      <c r="B71">
        <v>1800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8.5</v>
      </c>
      <c r="P71">
        <f t="shared" si="1"/>
        <v>12268.291365629644</v>
      </c>
    </row>
    <row r="72" spans="1:16" x14ac:dyDescent="0.2">
      <c r="A72" s="2">
        <v>44689</v>
      </c>
      <c r="B72">
        <v>2520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14.2</v>
      </c>
      <c r="P72">
        <f t="shared" si="1"/>
        <v>16595.77251269083</v>
      </c>
    </row>
    <row r="73" spans="1:16" x14ac:dyDescent="0.2">
      <c r="A73" s="2">
        <v>44696</v>
      </c>
      <c r="B73">
        <v>2085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1.9</v>
      </c>
      <c r="P73">
        <f t="shared" si="1"/>
        <v>14099.091283975238</v>
      </c>
    </row>
    <row r="74" spans="1:16" x14ac:dyDescent="0.2">
      <c r="A74" s="2">
        <v>44703</v>
      </c>
      <c r="B74">
        <v>1865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18.5</v>
      </c>
      <c r="P74">
        <f t="shared" si="1"/>
        <v>12532.756611277317</v>
      </c>
    </row>
    <row r="75" spans="1:16" x14ac:dyDescent="0.2">
      <c r="A75" s="2">
        <v>44710</v>
      </c>
      <c r="B75">
        <v>1970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1.3</v>
      </c>
      <c r="P75">
        <f t="shared" si="1"/>
        <v>13403.76606661193</v>
      </c>
    </row>
    <row r="76" spans="1:16" x14ac:dyDescent="0.2">
      <c r="A76" s="2">
        <v>44717</v>
      </c>
      <c r="B76">
        <v>1515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18.100000000000001</v>
      </c>
      <c r="P76">
        <f t="shared" si="1"/>
        <v>10956.708966390283</v>
      </c>
    </row>
    <row r="77" spans="1:16" x14ac:dyDescent="0.2">
      <c r="A77" s="2">
        <v>44724</v>
      </c>
      <c r="B77">
        <v>1795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21.5</v>
      </c>
      <c r="P77">
        <f t="shared" si="1"/>
        <v>12623.873219639074</v>
      </c>
    </row>
    <row r="78" spans="1:16" x14ac:dyDescent="0.2">
      <c r="A78" s="2">
        <v>44731</v>
      </c>
      <c r="B78">
        <v>2150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0.2</v>
      </c>
      <c r="P78">
        <f t="shared" si="1"/>
        <v>15078.367880793277</v>
      </c>
    </row>
    <row r="79" spans="1:16" x14ac:dyDescent="0.2">
      <c r="A79" s="2">
        <v>44738</v>
      </c>
      <c r="B79">
        <v>2010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3.2</v>
      </c>
      <c r="P79">
        <f t="shared" si="1"/>
        <v>14182.248950719808</v>
      </c>
    </row>
    <row r="80" spans="1:16" x14ac:dyDescent="0.2">
      <c r="A80" s="2">
        <v>44745</v>
      </c>
      <c r="B80">
        <v>1660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18.100000000000001</v>
      </c>
      <c r="P80">
        <f t="shared" si="1"/>
        <v>11724.610284403523</v>
      </c>
    </row>
    <row r="81" spans="1:16" x14ac:dyDescent="0.2">
      <c r="A81" s="2">
        <v>44752</v>
      </c>
      <c r="B81">
        <v>2070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0.1</v>
      </c>
      <c r="P81">
        <f t="shared" si="1"/>
        <v>14471.56112741399</v>
      </c>
    </row>
    <row r="82" spans="1:16" x14ac:dyDescent="0.2">
      <c r="A82" s="2">
        <v>44759</v>
      </c>
      <c r="B82">
        <v>2200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1.1000000000000001</v>
      </c>
      <c r="P82">
        <f t="shared" si="1"/>
        <v>15253.299973077941</v>
      </c>
    </row>
    <row r="83" spans="1:16" x14ac:dyDescent="0.2">
      <c r="A83" s="2">
        <v>44766</v>
      </c>
      <c r="B83">
        <v>2135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4.1999999999999904</v>
      </c>
      <c r="P83">
        <f t="shared" si="1"/>
        <v>14814.530019944545</v>
      </c>
    </row>
    <row r="84" spans="1:16" x14ac:dyDescent="0.2">
      <c r="A84" s="2">
        <v>44773</v>
      </c>
      <c r="B84">
        <v>1775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21</v>
      </c>
      <c r="P84">
        <f t="shared" si="1"/>
        <v>12389.332385185367</v>
      </c>
    </row>
    <row r="85" spans="1:16" x14ac:dyDescent="0.2">
      <c r="A85" s="2">
        <v>44780</v>
      </c>
      <c r="B85">
        <v>2245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2.6</v>
      </c>
      <c r="P85">
        <f t="shared" si="1"/>
        <v>15451.677664972121</v>
      </c>
    </row>
    <row r="86" spans="1:16" x14ac:dyDescent="0.2">
      <c r="A86" s="2">
        <v>44787</v>
      </c>
      <c r="B86">
        <v>2810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P86">
        <f t="shared" si="1"/>
        <v>18941.6584148496</v>
      </c>
    </row>
    <row r="87" spans="1:16" x14ac:dyDescent="0.2">
      <c r="A87" s="2">
        <v>44794</v>
      </c>
      <c r="B87">
        <v>1810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12.1</v>
      </c>
      <c r="P87">
        <f t="shared" si="1"/>
        <v>12664.932113875708</v>
      </c>
    </row>
    <row r="88" spans="1:16" x14ac:dyDescent="0.2">
      <c r="A88" s="2">
        <v>44801</v>
      </c>
      <c r="B88">
        <v>2170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4.7</v>
      </c>
      <c r="P88">
        <f t="shared" si="1"/>
        <v>14965.056141736732</v>
      </c>
    </row>
    <row r="89" spans="1:16" x14ac:dyDescent="0.2">
      <c r="A89" s="2">
        <v>44808</v>
      </c>
      <c r="B89">
        <v>1835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57.5</v>
      </c>
      <c r="P89">
        <f t="shared" si="1"/>
        <v>12924.960383116962</v>
      </c>
    </row>
    <row r="90" spans="1:16" x14ac:dyDescent="0.2">
      <c r="A90" s="2">
        <v>44815</v>
      </c>
      <c r="B90">
        <v>1455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29.7</v>
      </c>
      <c r="P90">
        <f t="shared" si="1"/>
        <v>10970.882550053942</v>
      </c>
    </row>
    <row r="91" spans="1:16" x14ac:dyDescent="0.2">
      <c r="A91" s="2">
        <v>44822</v>
      </c>
      <c r="B91">
        <v>1795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10.6</v>
      </c>
      <c r="P91">
        <f t="shared" si="1"/>
        <v>13304.368755467589</v>
      </c>
    </row>
    <row r="92" spans="1:16" x14ac:dyDescent="0.2">
      <c r="A92" s="2">
        <v>44829</v>
      </c>
      <c r="B92">
        <v>1520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19.5</v>
      </c>
      <c r="P92">
        <f t="shared" si="1"/>
        <v>11504.122993504028</v>
      </c>
    </row>
    <row r="93" spans="1:16" x14ac:dyDescent="0.2">
      <c r="A93" s="2">
        <v>44836</v>
      </c>
      <c r="B93">
        <v>1315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6.8</v>
      </c>
      <c r="P93">
        <f t="shared" si="1"/>
        <v>10197.582879425747</v>
      </c>
    </row>
    <row r="94" spans="1:16" x14ac:dyDescent="0.2">
      <c r="A94" s="2">
        <v>44843</v>
      </c>
      <c r="B94">
        <v>1070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9.6999999999999993</v>
      </c>
      <c r="P94">
        <f t="shared" si="1"/>
        <v>8660.6431535217089</v>
      </c>
    </row>
    <row r="95" spans="1:16" x14ac:dyDescent="0.2">
      <c r="A95" s="2">
        <v>44850</v>
      </c>
      <c r="B95">
        <v>1320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8.3000000000000007</v>
      </c>
      <c r="P95">
        <f t="shared" si="1"/>
        <v>10208.202961615236</v>
      </c>
    </row>
    <row r="96" spans="1:16" x14ac:dyDescent="0.2">
      <c r="A96" s="2">
        <v>44857</v>
      </c>
      <c r="B96">
        <v>975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56.7</v>
      </c>
      <c r="P96">
        <f t="shared" si="1"/>
        <v>7454.2810258777236</v>
      </c>
    </row>
    <row r="97" spans="1:16" x14ac:dyDescent="0.2">
      <c r="A97" s="2">
        <v>44864</v>
      </c>
      <c r="B97">
        <v>1035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33.9</v>
      </c>
      <c r="P97">
        <f t="shared" si="1"/>
        <v>8124.5946889010329</v>
      </c>
    </row>
    <row r="98" spans="1:16" x14ac:dyDescent="0.2">
      <c r="A98" s="2">
        <v>44871</v>
      </c>
      <c r="B98">
        <v>1200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23.6</v>
      </c>
      <c r="P98">
        <f t="shared" si="1"/>
        <v>8769.8412279410604</v>
      </c>
    </row>
    <row r="99" spans="1:16" x14ac:dyDescent="0.2">
      <c r="A99" s="2">
        <v>44878</v>
      </c>
      <c r="B99">
        <v>1095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3</v>
      </c>
      <c r="P99">
        <f t="shared" si="1"/>
        <v>8401.7873407713596</v>
      </c>
    </row>
    <row r="100" spans="1:16" x14ac:dyDescent="0.2">
      <c r="A100" s="2">
        <v>44885</v>
      </c>
      <c r="B100">
        <v>1125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12.2</v>
      </c>
      <c r="P100">
        <f t="shared" si="1"/>
        <v>8462.8466933359978</v>
      </c>
    </row>
    <row r="101" spans="1:16" x14ac:dyDescent="0.2">
      <c r="A101" s="2">
        <v>44892</v>
      </c>
      <c r="B101">
        <v>895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27.3</v>
      </c>
      <c r="P101">
        <f t="shared" si="1"/>
        <v>6855.3133019668358</v>
      </c>
    </row>
    <row r="102" spans="1:16" x14ac:dyDescent="0.2">
      <c r="A102" s="2">
        <v>44899</v>
      </c>
      <c r="B102">
        <v>1310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1.4</v>
      </c>
      <c r="P102">
        <f t="shared" si="1"/>
        <v>9049.0054933995016</v>
      </c>
    </row>
    <row r="103" spans="1:16" x14ac:dyDescent="0.2">
      <c r="A103" s="2">
        <v>44906</v>
      </c>
      <c r="B103">
        <v>470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27.2</v>
      </c>
      <c r="P103">
        <f t="shared" si="1"/>
        <v>3568.5074306389261</v>
      </c>
    </row>
    <row r="104" spans="1:16" x14ac:dyDescent="0.2">
      <c r="A104" s="2">
        <v>44913</v>
      </c>
      <c r="B104">
        <v>345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P104">
        <f t="shared" si="1"/>
        <v>3152.6509335666642</v>
      </c>
    </row>
    <row r="105" spans="1:16" x14ac:dyDescent="0.2">
      <c r="A105" s="2">
        <v>44920</v>
      </c>
      <c r="B105">
        <v>490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20</v>
      </c>
      <c r="P105">
        <f t="shared" si="1"/>
        <v>3786.6230371687602</v>
      </c>
    </row>
    <row r="106" spans="1:16" x14ac:dyDescent="0.2">
      <c r="A106" s="2">
        <v>44927</v>
      </c>
      <c r="B106">
        <v>685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19.099999999999898</v>
      </c>
      <c r="P106">
        <f t="shared" si="1"/>
        <v>4497.3938869185486</v>
      </c>
    </row>
    <row r="107" spans="1:16" x14ac:dyDescent="0.2">
      <c r="A107" s="2">
        <v>44934</v>
      </c>
      <c r="B107">
        <v>1535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7.3999999999999897</v>
      </c>
      <c r="P107">
        <f t="shared" si="1"/>
        <v>9851.4388122953897</v>
      </c>
    </row>
    <row r="108" spans="1:16" x14ac:dyDescent="0.2">
      <c r="A108" s="2">
        <v>44941</v>
      </c>
      <c r="B108">
        <v>980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22.5</v>
      </c>
      <c r="P108">
        <f t="shared" si="1"/>
        <v>6256.294049612583</v>
      </c>
    </row>
    <row r="109" spans="1:16" x14ac:dyDescent="0.2">
      <c r="A109" s="2">
        <v>44948</v>
      </c>
      <c r="B109">
        <v>1015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0.2</v>
      </c>
      <c r="P109">
        <f t="shared" si="1"/>
        <v>6767.0616787963972</v>
      </c>
    </row>
    <row r="110" spans="1:16" x14ac:dyDescent="0.2">
      <c r="A110" s="2">
        <v>44955</v>
      </c>
      <c r="B110">
        <v>1415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2.2999999999999998</v>
      </c>
      <c r="P110">
        <f t="shared" si="1"/>
        <v>9185.4106213271079</v>
      </c>
    </row>
    <row r="111" spans="1:16" x14ac:dyDescent="0.2">
      <c r="A111" s="2">
        <v>44962</v>
      </c>
      <c r="B111">
        <v>1420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0.6</v>
      </c>
      <c r="P111">
        <f t="shared" si="1"/>
        <v>10097.307736416256</v>
      </c>
    </row>
    <row r="112" spans="1:16" x14ac:dyDescent="0.2">
      <c r="A112" s="2">
        <v>44969</v>
      </c>
      <c r="B112">
        <v>1645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0.3</v>
      </c>
      <c r="P112">
        <f t="shared" si="1"/>
        <v>11477.338088953386</v>
      </c>
    </row>
    <row r="113" spans="1:16" x14ac:dyDescent="0.2">
      <c r="A113" s="2">
        <v>44976</v>
      </c>
      <c r="B113">
        <v>1165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5.2</v>
      </c>
      <c r="P113">
        <f t="shared" si="1"/>
        <v>8476.5910426841619</v>
      </c>
    </row>
    <row r="114" spans="1:16" x14ac:dyDescent="0.2">
      <c r="A114" s="2">
        <v>44983</v>
      </c>
      <c r="B114">
        <v>1410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0.7</v>
      </c>
      <c r="P114">
        <f t="shared" si="1"/>
        <v>10034.819893166608</v>
      </c>
    </row>
    <row r="115" spans="1:16" x14ac:dyDescent="0.2">
      <c r="A115" s="2">
        <v>44990</v>
      </c>
      <c r="B115">
        <v>1270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</v>
      </c>
      <c r="P115">
        <f t="shared" si="1"/>
        <v>9068.3650288803092</v>
      </c>
    </row>
    <row r="116" spans="1:16" x14ac:dyDescent="0.2">
      <c r="A116" s="2">
        <v>44997</v>
      </c>
      <c r="B116">
        <v>900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44.3</v>
      </c>
      <c r="P116">
        <f t="shared" si="1"/>
        <v>6256.0204010507441</v>
      </c>
    </row>
    <row r="117" spans="1:16" x14ac:dyDescent="0.2">
      <c r="A117" s="2">
        <v>45004</v>
      </c>
      <c r="B117">
        <v>1440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20.6</v>
      </c>
      <c r="P117">
        <f t="shared" si="1"/>
        <v>9873.8582988972539</v>
      </c>
    </row>
    <row r="118" spans="1:16" x14ac:dyDescent="0.2">
      <c r="A118" s="2">
        <v>45011</v>
      </c>
      <c r="B118">
        <v>1450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10.9</v>
      </c>
      <c r="P118">
        <f t="shared" si="1"/>
        <v>10064.080889617357</v>
      </c>
    </row>
    <row r="119" spans="1:16" x14ac:dyDescent="0.2">
      <c r="A119" s="2">
        <v>45018</v>
      </c>
      <c r="B119">
        <v>1430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37.6</v>
      </c>
      <c r="P119">
        <f t="shared" si="1"/>
        <v>9327.5236654543842</v>
      </c>
    </row>
    <row r="120" spans="1:16" x14ac:dyDescent="0.2">
      <c r="A120" s="2">
        <v>45025</v>
      </c>
      <c r="B120">
        <v>1630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3.7</v>
      </c>
      <c r="P120">
        <f t="shared" si="1"/>
        <v>11001.73245172936</v>
      </c>
    </row>
    <row r="121" spans="1:16" x14ac:dyDescent="0.2">
      <c r="A121" s="2">
        <v>45032</v>
      </c>
      <c r="B121">
        <v>1585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22.2</v>
      </c>
      <c r="P121">
        <f t="shared" si="1"/>
        <v>10480.36922045577</v>
      </c>
    </row>
    <row r="122" spans="1:16" x14ac:dyDescent="0.2">
      <c r="A122" s="2">
        <v>45039</v>
      </c>
      <c r="B122">
        <v>1725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8.6999999999999993</v>
      </c>
      <c r="P122">
        <f t="shared" si="1"/>
        <v>11516.198030575053</v>
      </c>
    </row>
    <row r="123" spans="1:16" x14ac:dyDescent="0.2">
      <c r="A123" s="2">
        <v>45046</v>
      </c>
      <c r="B123">
        <v>1665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20.6</v>
      </c>
      <c r="P123">
        <f t="shared" si="1"/>
        <v>10990.916528742153</v>
      </c>
    </row>
    <row r="124" spans="1:16" x14ac:dyDescent="0.2">
      <c r="A124" s="2">
        <v>45053</v>
      </c>
      <c r="B124">
        <v>3340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13.3</v>
      </c>
      <c r="P124">
        <f t="shared" si="1"/>
        <v>21622.644028272916</v>
      </c>
    </row>
    <row r="125" spans="1:16" x14ac:dyDescent="0.2">
      <c r="A125" s="2">
        <v>45060</v>
      </c>
      <c r="B125">
        <v>2005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40.5</v>
      </c>
      <c r="P125">
        <f t="shared" si="1"/>
        <v>13096.232969813147</v>
      </c>
    </row>
    <row r="126" spans="1:16" x14ac:dyDescent="0.2">
      <c r="A126" s="2">
        <v>45067</v>
      </c>
      <c r="B126">
        <v>2885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0.1</v>
      </c>
      <c r="P126">
        <f t="shared" si="1"/>
        <v>19015.623386205691</v>
      </c>
    </row>
    <row r="127" spans="1:16" x14ac:dyDescent="0.2">
      <c r="A127" s="2">
        <v>45074</v>
      </c>
      <c r="B127">
        <v>2485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P127">
        <f t="shared" si="1"/>
        <v>16570.66303795197</v>
      </c>
    </row>
    <row r="128" spans="1:16" x14ac:dyDescent="0.2">
      <c r="A128" s="2">
        <v>45081</v>
      </c>
      <c r="B128">
        <v>2585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P128">
        <f t="shared" si="1"/>
        <v>17741.370395277689</v>
      </c>
    </row>
    <row r="129" spans="1:16" x14ac:dyDescent="0.2">
      <c r="A129" s="2">
        <v>45088</v>
      </c>
      <c r="B129">
        <v>2350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0.9</v>
      </c>
      <c r="P129">
        <f t="shared" si="1"/>
        <v>16292.19934806016</v>
      </c>
    </row>
    <row r="130" spans="1:16" x14ac:dyDescent="0.2">
      <c r="A130" s="2">
        <v>45095</v>
      </c>
      <c r="B130">
        <v>2460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12.9</v>
      </c>
      <c r="P130">
        <f t="shared" si="1"/>
        <v>16805.260916320556</v>
      </c>
    </row>
    <row r="131" spans="1:16" x14ac:dyDescent="0.2">
      <c r="A131" s="2">
        <v>45102</v>
      </c>
      <c r="B131">
        <v>2070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5.9999999999999902</v>
      </c>
      <c r="P131">
        <f t="shared" ref="P131:P154" si="2">$U$2+$U$3*B131+$U$4*N131+$U$10*C131+$U$11*D131+$U$12*E131+$U$13*F131+$U$14*G131+$U$15*H131+$U$16*I131+$U$17*J131+$U$18*K131+$U$19*L131+$U$20*M131+$U$21+$U$5</f>
        <v>14511.936620488572</v>
      </c>
    </row>
    <row r="132" spans="1:16" x14ac:dyDescent="0.2">
      <c r="A132" s="2">
        <v>45109</v>
      </c>
      <c r="B132">
        <v>1875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5.7</v>
      </c>
      <c r="P132">
        <f t="shared" si="2"/>
        <v>13204.482368601371</v>
      </c>
    </row>
    <row r="133" spans="1:16" x14ac:dyDescent="0.2">
      <c r="A133" s="2">
        <v>45116</v>
      </c>
      <c r="B133">
        <v>1605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15.8</v>
      </c>
      <c r="P133">
        <f t="shared" si="2"/>
        <v>11418.848399685752</v>
      </c>
    </row>
    <row r="134" spans="1:16" x14ac:dyDescent="0.2">
      <c r="A134" s="2">
        <v>45123</v>
      </c>
      <c r="B134">
        <v>1350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48.9</v>
      </c>
      <c r="P134">
        <f t="shared" si="2"/>
        <v>9418.9191744007476</v>
      </c>
    </row>
    <row r="135" spans="1:16" x14ac:dyDescent="0.2">
      <c r="A135" s="2">
        <v>45130</v>
      </c>
      <c r="B135">
        <v>1550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50</v>
      </c>
      <c r="P135">
        <f t="shared" si="2"/>
        <v>10627.428360523027</v>
      </c>
    </row>
    <row r="136" spans="1:16" x14ac:dyDescent="0.2">
      <c r="A136" s="2">
        <v>45137</v>
      </c>
      <c r="B136">
        <v>1955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12.6</v>
      </c>
      <c r="P136">
        <f t="shared" si="2"/>
        <v>13601.931202564956</v>
      </c>
    </row>
    <row r="137" spans="1:16" x14ac:dyDescent="0.2">
      <c r="A137" s="2">
        <v>45144</v>
      </c>
      <c r="B137">
        <v>1585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53.2</v>
      </c>
      <c r="P137">
        <f t="shared" si="2"/>
        <v>10742.029084589147</v>
      </c>
    </row>
    <row r="138" spans="1:16" x14ac:dyDescent="0.2">
      <c r="A138" s="2">
        <v>45151</v>
      </c>
      <c r="B138">
        <v>2145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13.7</v>
      </c>
      <c r="P138">
        <f t="shared" si="2"/>
        <v>14692.41163357444</v>
      </c>
    </row>
    <row r="139" spans="1:16" x14ac:dyDescent="0.2">
      <c r="A139" s="2">
        <v>45158</v>
      </c>
      <c r="B139">
        <v>1805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39.5</v>
      </c>
      <c r="P139">
        <f t="shared" si="2"/>
        <v>12269.777218988704</v>
      </c>
    </row>
    <row r="140" spans="1:16" x14ac:dyDescent="0.2">
      <c r="A140" s="2">
        <v>45165</v>
      </c>
      <c r="B140">
        <v>1850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6.5</v>
      </c>
      <c r="P140">
        <f t="shared" si="2"/>
        <v>12984.073141754125</v>
      </c>
    </row>
    <row r="141" spans="1:16" x14ac:dyDescent="0.2">
      <c r="A141" s="2">
        <v>45172</v>
      </c>
      <c r="B141">
        <v>2285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2</v>
      </c>
      <c r="P141">
        <f t="shared" si="2"/>
        <v>16415.504175287882</v>
      </c>
    </row>
    <row r="142" spans="1:16" x14ac:dyDescent="0.2">
      <c r="A142" s="2">
        <v>45179</v>
      </c>
      <c r="B142">
        <v>2405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P142">
        <f t="shared" si="2"/>
        <v>17176.002856572853</v>
      </c>
    </row>
    <row r="143" spans="1:16" x14ac:dyDescent="0.2">
      <c r="A143" s="2">
        <v>45186</v>
      </c>
      <c r="B143">
        <v>1105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54.8</v>
      </c>
      <c r="P143">
        <f t="shared" si="2"/>
        <v>8496.4048545077621</v>
      </c>
    </row>
    <row r="144" spans="1:16" x14ac:dyDescent="0.2">
      <c r="A144" s="2">
        <v>45193</v>
      </c>
      <c r="B144">
        <v>1270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28</v>
      </c>
      <c r="P144">
        <f t="shared" si="2"/>
        <v>9862.0926950938119</v>
      </c>
    </row>
    <row r="145" spans="1:16" x14ac:dyDescent="0.2">
      <c r="A145" s="2">
        <v>45200</v>
      </c>
      <c r="B145">
        <v>1200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34.9</v>
      </c>
      <c r="P145">
        <f t="shared" si="2"/>
        <v>9120.3839899372251</v>
      </c>
    </row>
    <row r="146" spans="1:16" x14ac:dyDescent="0.2">
      <c r="A146" s="2">
        <v>45207</v>
      </c>
      <c r="B146">
        <v>1455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2.5999999999999899</v>
      </c>
      <c r="P146">
        <f t="shared" si="2"/>
        <v>11109.668652933025</v>
      </c>
    </row>
    <row r="147" spans="1:16" x14ac:dyDescent="0.2">
      <c r="A147" s="2">
        <v>45214</v>
      </c>
      <c r="B147">
        <v>1380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8.1</v>
      </c>
      <c r="P147">
        <f t="shared" si="2"/>
        <v>10577.807739968519</v>
      </c>
    </row>
    <row r="148" spans="1:16" x14ac:dyDescent="0.2">
      <c r="A148" s="2">
        <v>45221</v>
      </c>
      <c r="B148">
        <v>1175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64.599999999999994</v>
      </c>
      <c r="P148">
        <f t="shared" si="2"/>
        <v>8572.3114325417664</v>
      </c>
    </row>
    <row r="149" spans="1:16" x14ac:dyDescent="0.2">
      <c r="A149" s="2">
        <v>45228</v>
      </c>
      <c r="B149">
        <v>990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27.8</v>
      </c>
      <c r="P149">
        <f t="shared" si="2"/>
        <v>7930.5517480204817</v>
      </c>
    </row>
    <row r="150" spans="1:16" x14ac:dyDescent="0.2">
      <c r="A150" s="2">
        <v>45235</v>
      </c>
      <c r="B150">
        <v>1080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25.4</v>
      </c>
      <c r="P150">
        <f t="shared" si="2"/>
        <v>8012.0036872283881</v>
      </c>
    </row>
    <row r="151" spans="1:16" x14ac:dyDescent="0.2">
      <c r="A151" s="2">
        <v>45242</v>
      </c>
      <c r="B151">
        <v>1075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5.4</v>
      </c>
      <c r="P151">
        <f t="shared" si="2"/>
        <v>8247.5391079767523</v>
      </c>
    </row>
    <row r="152" spans="1:16" x14ac:dyDescent="0.2">
      <c r="A152" s="2">
        <v>45249</v>
      </c>
      <c r="B152">
        <v>1030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18.2</v>
      </c>
      <c r="P152">
        <f t="shared" si="2"/>
        <v>7802.0183830137439</v>
      </c>
    </row>
    <row r="153" spans="1:16" x14ac:dyDescent="0.2">
      <c r="A153" s="2">
        <v>45256</v>
      </c>
      <c r="B153">
        <v>1075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1.1000000000000001</v>
      </c>
      <c r="P153">
        <f t="shared" si="2"/>
        <v>8304.7536302812277</v>
      </c>
    </row>
    <row r="154" spans="1:16" x14ac:dyDescent="0.2">
      <c r="A154" s="2">
        <v>45263</v>
      </c>
      <c r="B154">
        <v>670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5.4</v>
      </c>
      <c r="P154">
        <f t="shared" si="2"/>
        <v>5081.7172122896836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3:M73"/>
  <sheetViews>
    <sheetView tabSelected="1" topLeftCell="C6" zoomScale="109" workbookViewId="0">
      <selection activeCell="M17" sqref="M17"/>
    </sheetView>
  </sheetViews>
  <sheetFormatPr baseColWidth="10" defaultColWidth="11" defaultRowHeight="16" x14ac:dyDescent="0.2"/>
  <cols>
    <col min="1" max="1" width="14.33203125" bestFit="1" customWidth="1"/>
    <col min="2" max="2" width="13.1640625" bestFit="1" customWidth="1"/>
    <col min="3" max="3" width="30" bestFit="1" customWidth="1"/>
    <col min="4" max="4" width="12.1640625" bestFit="1" customWidth="1"/>
    <col min="7" max="7" width="21.5" bestFit="1" customWidth="1"/>
    <col min="8" max="8" width="20.6640625" bestFit="1" customWidth="1"/>
    <col min="9" max="10" width="12.5" bestFit="1" customWidth="1"/>
    <col min="11" max="11" width="14" bestFit="1" customWidth="1"/>
  </cols>
  <sheetData>
    <row r="13" spans="1:13" x14ac:dyDescent="0.2">
      <c r="B13" t="s">
        <v>25</v>
      </c>
    </row>
    <row r="14" spans="1:13" x14ac:dyDescent="0.2">
      <c r="B14" s="1" t="s">
        <v>26</v>
      </c>
      <c r="C14" s="1" t="s">
        <v>29</v>
      </c>
      <c r="D14" s="1" t="s">
        <v>22</v>
      </c>
    </row>
    <row r="15" spans="1:13" x14ac:dyDescent="0.2">
      <c r="A15" s="3">
        <v>45425</v>
      </c>
      <c r="B15">
        <v>1706</v>
      </c>
      <c r="C15">
        <v>70</v>
      </c>
      <c r="D15">
        <v>1811.47064</v>
      </c>
      <c r="E15">
        <f>(D15-B15)/B15</f>
        <v>6.1823352872215714E-2</v>
      </c>
      <c r="H15" t="s">
        <v>37</v>
      </c>
      <c r="I15" t="s">
        <v>29</v>
      </c>
      <c r="J15" t="s">
        <v>26</v>
      </c>
      <c r="K15" t="s">
        <v>34</v>
      </c>
      <c r="L15" t="s">
        <v>38</v>
      </c>
      <c r="M15" t="s">
        <v>40</v>
      </c>
    </row>
    <row r="16" spans="1:13" x14ac:dyDescent="0.2">
      <c r="A16" s="3">
        <v>45426</v>
      </c>
      <c r="B16">
        <v>2381</v>
      </c>
      <c r="C16">
        <v>105</v>
      </c>
      <c r="D16">
        <v>2001.2231400000001</v>
      </c>
      <c r="E16">
        <f t="shared" ref="E16:E44" si="0">(D16-B16)/B16</f>
        <v>-0.15950309113817721</v>
      </c>
      <c r="G16" t="s">
        <v>36</v>
      </c>
      <c r="H16" t="s">
        <v>25</v>
      </c>
      <c r="I16">
        <v>600</v>
      </c>
      <c r="J16">
        <v>14342</v>
      </c>
      <c r="K16" s="1">
        <v>20662.792720497499</v>
      </c>
      <c r="L16" s="9">
        <f>(K16-J16)/J16</f>
        <v>0.44071905734887035</v>
      </c>
      <c r="M16" s="10">
        <f>1-L16</f>
        <v>0.5592809426511296</v>
      </c>
    </row>
    <row r="17" spans="1:13" x14ac:dyDescent="0.2">
      <c r="A17" s="3">
        <v>45427</v>
      </c>
      <c r="B17">
        <v>2563</v>
      </c>
      <c r="C17">
        <v>110</v>
      </c>
      <c r="D17">
        <v>2028.3306400000001</v>
      </c>
      <c r="E17">
        <f t="shared" si="0"/>
        <v>-0.20861075302380019</v>
      </c>
      <c r="G17" t="s">
        <v>36</v>
      </c>
      <c r="H17" t="s">
        <v>27</v>
      </c>
      <c r="I17">
        <v>615</v>
      </c>
      <c r="J17">
        <v>13126</v>
      </c>
      <c r="K17" s="1">
        <v>20754.528629942699</v>
      </c>
      <c r="L17" s="9">
        <f t="shared" ref="L17" si="1">(K17-J17)/J17</f>
        <v>0.58117694879953519</v>
      </c>
      <c r="M17" s="10">
        <f t="shared" ref="M17:M18" si="2">1-L17</f>
        <v>0.41882305120046481</v>
      </c>
    </row>
    <row r="18" spans="1:13" x14ac:dyDescent="0.2">
      <c r="A18" s="3">
        <v>45428</v>
      </c>
      <c r="B18">
        <v>2459</v>
      </c>
      <c r="C18">
        <v>95</v>
      </c>
      <c r="D18">
        <v>1947.0081400000001</v>
      </c>
      <c r="E18">
        <f t="shared" si="0"/>
        <v>-0.20821141114274089</v>
      </c>
      <c r="G18" t="s">
        <v>35</v>
      </c>
      <c r="H18" t="s">
        <v>30</v>
      </c>
      <c r="I18">
        <v>480</v>
      </c>
      <c r="J18">
        <v>20324</v>
      </c>
      <c r="K18" s="1">
        <v>20369.160932668823</v>
      </c>
      <c r="L18" s="9">
        <f>(K18-J18)/J18</f>
        <v>2.2220494326325073E-3</v>
      </c>
      <c r="M18" s="10">
        <f t="shared" si="2"/>
        <v>0.99777795056736751</v>
      </c>
    </row>
    <row r="19" spans="1:13" x14ac:dyDescent="0.2">
      <c r="A19" s="3">
        <v>45429</v>
      </c>
      <c r="B19">
        <v>2204</v>
      </c>
      <c r="C19">
        <v>90</v>
      </c>
      <c r="D19">
        <v>1919.9006400000001</v>
      </c>
      <c r="E19">
        <f t="shared" si="0"/>
        <v>-0.12890170598911069</v>
      </c>
    </row>
    <row r="20" spans="1:13" x14ac:dyDescent="0.2">
      <c r="A20" s="3">
        <v>45430</v>
      </c>
      <c r="B20">
        <v>1415</v>
      </c>
      <c r="C20">
        <v>55</v>
      </c>
      <c r="D20">
        <v>1546.6130400000002</v>
      </c>
      <c r="E20">
        <f t="shared" si="0"/>
        <v>9.301274911660791E-2</v>
      </c>
    </row>
    <row r="21" spans="1:13" x14ac:dyDescent="0.2">
      <c r="A21" s="3">
        <v>45431</v>
      </c>
      <c r="B21">
        <v>1614</v>
      </c>
      <c r="C21">
        <v>75</v>
      </c>
      <c r="D21">
        <v>1655.04304</v>
      </c>
      <c r="E21">
        <f t="shared" si="0"/>
        <v>2.5429392812887249E-2</v>
      </c>
    </row>
    <row r="22" spans="1:13" x14ac:dyDescent="0.2">
      <c r="A22" t="s">
        <v>28</v>
      </c>
      <c r="B22" s="1">
        <f>SUM(B15:B21)</f>
        <v>14342</v>
      </c>
      <c r="C22" s="1">
        <f>SUM(C15:C21)</f>
        <v>600</v>
      </c>
      <c r="D22" s="1">
        <v>20662.792720497499</v>
      </c>
      <c r="E22" s="6">
        <f t="shared" si="0"/>
        <v>0.44071905734887035</v>
      </c>
    </row>
    <row r="23" spans="1:13" x14ac:dyDescent="0.2">
      <c r="B23" t="s">
        <v>27</v>
      </c>
    </row>
    <row r="24" spans="1:13" x14ac:dyDescent="0.2">
      <c r="B24" s="1" t="s">
        <v>26</v>
      </c>
      <c r="C24" s="1" t="s">
        <v>29</v>
      </c>
      <c r="D24" s="1" t="s">
        <v>22</v>
      </c>
    </row>
    <row r="25" spans="1:13" x14ac:dyDescent="0.2">
      <c r="A25" s="3">
        <v>45425</v>
      </c>
      <c r="B25">
        <v>1569</v>
      </c>
      <c r="C25">
        <v>75</v>
      </c>
      <c r="D25">
        <v>1838.5781400000001</v>
      </c>
      <c r="E25">
        <f t="shared" si="0"/>
        <v>0.17181525812619508</v>
      </c>
    </row>
    <row r="26" spans="1:13" x14ac:dyDescent="0.2">
      <c r="A26" s="3">
        <v>45426</v>
      </c>
      <c r="B26">
        <v>2137</v>
      </c>
      <c r="C26">
        <v>110</v>
      </c>
      <c r="D26">
        <v>2028.3306400000001</v>
      </c>
      <c r="E26">
        <f t="shared" si="0"/>
        <v>-5.0851361722040182E-2</v>
      </c>
    </row>
    <row r="27" spans="1:13" x14ac:dyDescent="0.2">
      <c r="A27" s="3">
        <v>45427</v>
      </c>
      <c r="B27">
        <v>2311</v>
      </c>
      <c r="C27">
        <v>115</v>
      </c>
      <c r="D27">
        <v>2055.4381400000002</v>
      </c>
      <c r="E27">
        <f t="shared" si="0"/>
        <v>-0.11058496754651657</v>
      </c>
    </row>
    <row r="28" spans="1:13" x14ac:dyDescent="0.2">
      <c r="A28" s="3">
        <v>45428</v>
      </c>
      <c r="B28">
        <v>2223</v>
      </c>
      <c r="C28">
        <v>100</v>
      </c>
      <c r="D28">
        <v>1974.11564</v>
      </c>
      <c r="E28">
        <f t="shared" si="0"/>
        <v>-0.11195877642825013</v>
      </c>
    </row>
    <row r="29" spans="1:13" x14ac:dyDescent="0.2">
      <c r="A29" s="3">
        <v>45429</v>
      </c>
      <c r="B29">
        <v>1953</v>
      </c>
      <c r="C29">
        <v>95</v>
      </c>
      <c r="D29">
        <v>1947.0081400000001</v>
      </c>
      <c r="E29">
        <f t="shared" si="0"/>
        <v>-3.0680286738350541E-3</v>
      </c>
    </row>
    <row r="30" spans="1:13" x14ac:dyDescent="0.2">
      <c r="A30" s="3">
        <v>45430</v>
      </c>
      <c r="B30">
        <v>1395</v>
      </c>
      <c r="C30">
        <v>55</v>
      </c>
      <c r="D30">
        <v>1546.6130400000002</v>
      </c>
      <c r="E30">
        <f t="shared" si="0"/>
        <v>0.10868318279569905</v>
      </c>
    </row>
    <row r="31" spans="1:13" x14ac:dyDescent="0.2">
      <c r="A31" s="3">
        <v>45431</v>
      </c>
      <c r="B31">
        <v>1538</v>
      </c>
      <c r="C31">
        <v>65</v>
      </c>
      <c r="D31">
        <v>1600.8280400000001</v>
      </c>
      <c r="E31">
        <f t="shared" si="0"/>
        <v>4.0850481144343372E-2</v>
      </c>
    </row>
    <row r="32" spans="1:13" x14ac:dyDescent="0.2">
      <c r="A32" t="s">
        <v>28</v>
      </c>
      <c r="B32" s="1">
        <f>SUM(B25:B31)</f>
        <v>13126</v>
      </c>
      <c r="C32" s="1">
        <f>SUM(C25:C31)</f>
        <v>615</v>
      </c>
      <c r="D32" s="1">
        <v>20754.528629942743</v>
      </c>
      <c r="E32" s="6">
        <f t="shared" si="0"/>
        <v>0.58117694879953852</v>
      </c>
    </row>
    <row r="35" spans="1:5" x14ac:dyDescent="0.2">
      <c r="B35" t="s">
        <v>30</v>
      </c>
      <c r="C35">
        <v>1.4</v>
      </c>
    </row>
    <row r="36" spans="1:5" x14ac:dyDescent="0.2">
      <c r="B36" s="1" t="s">
        <v>26</v>
      </c>
      <c r="C36" s="1" t="s">
        <v>29</v>
      </c>
      <c r="D36" s="1" t="s">
        <v>22</v>
      </c>
    </row>
    <row r="37" spans="1:5" x14ac:dyDescent="0.2">
      <c r="A37" s="3">
        <v>45488</v>
      </c>
      <c r="B37">
        <v>2769</v>
      </c>
      <c r="C37">
        <v>50</v>
      </c>
      <c r="E37">
        <f t="shared" si="0"/>
        <v>-1</v>
      </c>
    </row>
    <row r="38" spans="1:5" x14ac:dyDescent="0.2">
      <c r="A38" s="3">
        <v>45489</v>
      </c>
      <c r="B38">
        <v>3246</v>
      </c>
      <c r="C38">
        <v>90</v>
      </c>
      <c r="E38">
        <f t="shared" si="0"/>
        <v>-1</v>
      </c>
    </row>
    <row r="39" spans="1:5" x14ac:dyDescent="0.2">
      <c r="A39" s="3">
        <v>45490</v>
      </c>
      <c r="B39">
        <v>3466</v>
      </c>
      <c r="C39">
        <v>100</v>
      </c>
      <c r="E39">
        <f t="shared" si="0"/>
        <v>-1</v>
      </c>
    </row>
    <row r="40" spans="1:5" x14ac:dyDescent="0.2">
      <c r="A40" s="3">
        <v>45491</v>
      </c>
      <c r="B40">
        <v>3282</v>
      </c>
      <c r="C40">
        <v>100</v>
      </c>
      <c r="E40">
        <f t="shared" si="0"/>
        <v>-1</v>
      </c>
    </row>
    <row r="41" spans="1:5" x14ac:dyDescent="0.2">
      <c r="A41" s="3">
        <v>45492</v>
      </c>
      <c r="B41">
        <v>3162</v>
      </c>
      <c r="C41">
        <v>70</v>
      </c>
      <c r="E41">
        <f t="shared" si="0"/>
        <v>-1</v>
      </c>
    </row>
    <row r="42" spans="1:5" x14ac:dyDescent="0.2">
      <c r="A42" s="3">
        <v>45493</v>
      </c>
      <c r="B42">
        <v>2191</v>
      </c>
      <c r="C42">
        <v>40</v>
      </c>
      <c r="E42">
        <f t="shared" si="0"/>
        <v>-1</v>
      </c>
    </row>
    <row r="43" spans="1:5" x14ac:dyDescent="0.2">
      <c r="A43" s="3">
        <v>45494</v>
      </c>
      <c r="B43">
        <v>2208</v>
      </c>
      <c r="C43">
        <v>30</v>
      </c>
      <c r="E43">
        <f t="shared" si="0"/>
        <v>-1</v>
      </c>
    </row>
    <row r="44" spans="1:5" x14ac:dyDescent="0.2">
      <c r="A44" t="s">
        <v>28</v>
      </c>
      <c r="B44" s="1">
        <f>SUM(B37:B43)</f>
        <v>20324</v>
      </c>
      <c r="C44" s="1">
        <f>SUM(C37:C43)</f>
        <v>480</v>
      </c>
      <c r="D44" s="1">
        <v>20369.160932668823</v>
      </c>
      <c r="E44" s="9">
        <f t="shared" si="0"/>
        <v>2.2220494326325073E-3</v>
      </c>
    </row>
    <row r="54" spans="11:11" x14ac:dyDescent="0.2">
      <c r="K54">
        <v>-1520.2931800000001</v>
      </c>
    </row>
    <row r="55" spans="11:11" x14ac:dyDescent="0.2">
      <c r="K55">
        <v>-1514.5034000000001</v>
      </c>
    </row>
    <row r="56" spans="11:11" x14ac:dyDescent="0.2">
      <c r="K56">
        <v>-1668.8150000000001</v>
      </c>
    </row>
    <row r="57" spans="11:11" x14ac:dyDescent="0.2">
      <c r="K57">
        <v>-1646.48604</v>
      </c>
    </row>
    <row r="58" spans="11:11" x14ac:dyDescent="0.2">
      <c r="K58">
        <v>-1419.4068</v>
      </c>
    </row>
    <row r="59" spans="11:11" x14ac:dyDescent="0.2">
      <c r="K59">
        <v>-1005.6694600000001</v>
      </c>
    </row>
    <row r="60" spans="11:11" x14ac:dyDescent="0.2">
      <c r="K60">
        <v>-1093.1026000000002</v>
      </c>
    </row>
    <row r="61" spans="11:11" x14ac:dyDescent="0.2">
      <c r="K61">
        <v>-1356.18568</v>
      </c>
    </row>
    <row r="62" spans="11:11" x14ac:dyDescent="0.2">
      <c r="K62">
        <v>-1243.3959</v>
      </c>
    </row>
    <row r="63" spans="11:11" x14ac:dyDescent="0.2">
      <c r="K63">
        <v>-1389.7075</v>
      </c>
    </row>
    <row r="64" spans="11:11" x14ac:dyDescent="0.2">
      <c r="K64">
        <v>-1383.3785400000002</v>
      </c>
    </row>
    <row r="65" spans="11:11" x14ac:dyDescent="0.2">
      <c r="K65">
        <v>-1141.2992999999999</v>
      </c>
    </row>
    <row r="66" spans="11:11" x14ac:dyDescent="0.2">
      <c r="K66">
        <v>-985.66946000000007</v>
      </c>
    </row>
    <row r="67" spans="11:11" x14ac:dyDescent="0.2">
      <c r="K67">
        <v>-1071.3176000000001</v>
      </c>
    </row>
    <row r="68" spans="11:11" x14ac:dyDescent="0.2">
      <c r="K68">
        <v>-2200.22118</v>
      </c>
    </row>
    <row r="69" spans="11:11" x14ac:dyDescent="0.2">
      <c r="K69">
        <v>-2460.8258999999998</v>
      </c>
    </row>
    <row r="70" spans="11:11" x14ac:dyDescent="0.2">
      <c r="K70">
        <v>-2626.0299999999997</v>
      </c>
    </row>
    <row r="71" spans="11:11" x14ac:dyDescent="0.2">
      <c r="K71">
        <v>-2442.3785400000002</v>
      </c>
    </row>
    <row r="72" spans="11:11" x14ac:dyDescent="0.2">
      <c r="K72">
        <v>-2485.8368</v>
      </c>
    </row>
    <row r="73" spans="11:11" x14ac:dyDescent="0.2">
      <c r="K73">
        <v>-1862.9919600000001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65"/>
  <sheetViews>
    <sheetView workbookViewId="0">
      <selection activeCell="S6" sqref="S6"/>
    </sheetView>
  </sheetViews>
  <sheetFormatPr baseColWidth="10" defaultColWidth="8.83203125" defaultRowHeight="16" x14ac:dyDescent="0.2"/>
  <cols>
    <col min="1" max="1" width="10.33203125" bestFit="1" customWidth="1"/>
    <col min="2" max="2" width="14" bestFit="1" customWidth="1"/>
    <col min="14" max="14" width="4.83203125" bestFit="1" customWidth="1"/>
    <col min="16" max="16" width="11.83203125" bestFit="1" customWidth="1"/>
    <col min="20" max="20" width="14.83203125" bestFit="1" customWidth="1"/>
    <col min="21" max="21" width="10.5" bestFit="1" customWidth="1"/>
  </cols>
  <sheetData>
    <row r="1" spans="1:21" x14ac:dyDescent="0.2">
      <c r="A1" t="s">
        <v>31</v>
      </c>
      <c r="B1" t="s">
        <v>3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4</v>
      </c>
      <c r="O1" t="s">
        <v>7</v>
      </c>
      <c r="P1" t="s">
        <v>32</v>
      </c>
      <c r="T1" s="1" t="s">
        <v>0</v>
      </c>
      <c r="U1" s="1" t="s">
        <v>1</v>
      </c>
    </row>
    <row r="2" spans="1:21" x14ac:dyDescent="0.2">
      <c r="A2" s="2">
        <v>44197</v>
      </c>
      <c r="B2">
        <v>1550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0.3</v>
      </c>
      <c r="O2">
        <v>1</v>
      </c>
      <c r="P2">
        <f>$U$2+$U$3*B2+$U$4*N2+$U$10*C2+$U$11*D2+$U$12*E2+$U$13*F2+$U$14*G2+$U$15*H2+$U$16*I2+$U$17*J2+$U$18*K2+$U$19*L2+$U$20*M2+$U$21+O2*$U$7+$U$5</f>
        <v>7583.77556</v>
      </c>
      <c r="T2" t="s">
        <v>2</v>
      </c>
      <c r="U2">
        <v>-380.58800000000002</v>
      </c>
    </row>
    <row r="3" spans="1:21" x14ac:dyDescent="0.2">
      <c r="A3" s="2">
        <v>44198</v>
      </c>
      <c r="B3">
        <v>1685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66" si="0">$U$2+$U$3*B3+$U$4*N3+$U$10*C3+$U$11*D3+$U$12*E3+$U$13*F3+$U$14*G3+$U$15*H3+$U$16*I3+$U$17*J3+$U$18*K3+$U$19*L3+$U$20*M3+$U$21+O3*$U$7+$U$5</f>
        <v>8132.4915000000019</v>
      </c>
      <c r="T3" t="s">
        <v>3</v>
      </c>
      <c r="U3">
        <v>5.4215</v>
      </c>
    </row>
    <row r="4" spans="1:21" x14ac:dyDescent="0.2">
      <c r="A4" s="2">
        <v>44199</v>
      </c>
      <c r="B4">
        <v>1070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3.7</v>
      </c>
      <c r="O4">
        <v>0</v>
      </c>
      <c r="P4">
        <f t="shared" si="0"/>
        <v>4793.9703399999999</v>
      </c>
      <c r="T4" t="s">
        <v>4</v>
      </c>
      <c r="U4">
        <v>-1.1617999999999999</v>
      </c>
    </row>
    <row r="5" spans="1:21" x14ac:dyDescent="0.2">
      <c r="A5" s="2">
        <v>44200</v>
      </c>
      <c r="B5">
        <v>750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1.8</v>
      </c>
      <c r="O5">
        <v>1</v>
      </c>
      <c r="P5">
        <f t="shared" si="0"/>
        <v>3244.8328599999995</v>
      </c>
      <c r="T5" t="s">
        <v>5</v>
      </c>
      <c r="U5">
        <v>-1198.7261000000001</v>
      </c>
    </row>
    <row r="6" spans="1:21" x14ac:dyDescent="0.2">
      <c r="A6" s="2">
        <v>44201</v>
      </c>
      <c r="B6">
        <v>1075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2.2000000000000002</v>
      </c>
      <c r="O6">
        <v>1</v>
      </c>
      <c r="P6">
        <f t="shared" si="0"/>
        <v>5006.3556400000007</v>
      </c>
      <c r="T6" t="s">
        <v>6</v>
      </c>
      <c r="U6">
        <v>-33.930999999999997</v>
      </c>
    </row>
    <row r="7" spans="1:21" x14ac:dyDescent="0.2">
      <c r="A7" s="2">
        <v>44202</v>
      </c>
      <c r="B7">
        <v>630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0.3</v>
      </c>
      <c r="O7">
        <v>1</v>
      </c>
      <c r="P7">
        <f t="shared" si="0"/>
        <v>2595.9955600000003</v>
      </c>
      <c r="T7" t="s">
        <v>7</v>
      </c>
      <c r="U7">
        <v>183.5351</v>
      </c>
    </row>
    <row r="8" spans="1:21" x14ac:dyDescent="0.2">
      <c r="A8" s="2">
        <v>44203</v>
      </c>
      <c r="B8">
        <v>605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f t="shared" si="0"/>
        <v>2460.8065999999999</v>
      </c>
      <c r="T8" t="s">
        <v>8</v>
      </c>
      <c r="U8">
        <v>-105.0782</v>
      </c>
    </row>
    <row r="9" spans="1:21" x14ac:dyDescent="0.2">
      <c r="A9" s="2">
        <v>44204</v>
      </c>
      <c r="B9">
        <v>755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0.1</v>
      </c>
      <c r="O9">
        <v>1</v>
      </c>
      <c r="P9">
        <f t="shared" si="0"/>
        <v>3273.9154200000003</v>
      </c>
      <c r="T9" t="s">
        <v>24</v>
      </c>
      <c r="U9">
        <v>1625.88</v>
      </c>
    </row>
    <row r="10" spans="1:21" x14ac:dyDescent="0.2">
      <c r="A10" s="2">
        <v>44205</v>
      </c>
      <c r="B10">
        <v>1400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0.2</v>
      </c>
      <c r="O10">
        <v>0</v>
      </c>
      <c r="P10">
        <f t="shared" si="0"/>
        <v>6587.1316400000005</v>
      </c>
      <c r="T10" t="s">
        <v>9</v>
      </c>
      <c r="U10">
        <v>37.831499999999998</v>
      </c>
    </row>
    <row r="11" spans="1:21" x14ac:dyDescent="0.2">
      <c r="A11" s="2">
        <v>44206</v>
      </c>
      <c r="B11">
        <v>1905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9325.2215000000015</v>
      </c>
      <c r="T11" t="s">
        <v>10</v>
      </c>
      <c r="U11">
        <v>9.1544000000000008</v>
      </c>
    </row>
    <row r="12" spans="1:21" x14ac:dyDescent="0.2">
      <c r="A12" s="2">
        <v>44207</v>
      </c>
      <c r="B12">
        <v>625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11.4</v>
      </c>
      <c r="O12">
        <v>1</v>
      </c>
      <c r="P12">
        <f t="shared" si="0"/>
        <v>2555.99208</v>
      </c>
      <c r="T12" t="s">
        <v>11</v>
      </c>
      <c r="U12">
        <v>-13.819800000000001</v>
      </c>
    </row>
    <row r="13" spans="1:21" x14ac:dyDescent="0.2">
      <c r="A13" s="2">
        <v>44208</v>
      </c>
      <c r="B13">
        <v>1155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12</v>
      </c>
      <c r="O13">
        <v>1</v>
      </c>
      <c r="P13">
        <f t="shared" si="0"/>
        <v>5428.6900000000005</v>
      </c>
      <c r="T13" t="s">
        <v>12</v>
      </c>
      <c r="U13">
        <v>3.3708999999999998</v>
      </c>
    </row>
    <row r="14" spans="1:21" x14ac:dyDescent="0.2">
      <c r="A14" s="2">
        <v>44209</v>
      </c>
      <c r="B14">
        <v>895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0.5</v>
      </c>
      <c r="O14">
        <v>1</v>
      </c>
      <c r="P14">
        <f t="shared" si="0"/>
        <v>4032.4607000000005</v>
      </c>
      <c r="T14" t="s">
        <v>13</v>
      </c>
      <c r="U14">
        <v>66.593199999999996</v>
      </c>
    </row>
    <row r="15" spans="1:21" x14ac:dyDescent="0.2">
      <c r="A15" s="2">
        <v>44210</v>
      </c>
      <c r="B15">
        <v>1535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f t="shared" si="0"/>
        <v>7502.8016000000007</v>
      </c>
      <c r="T15" t="s">
        <v>14</v>
      </c>
      <c r="U15">
        <v>51.162300000000002</v>
      </c>
    </row>
    <row r="16" spans="1:21" x14ac:dyDescent="0.2">
      <c r="A16" s="2">
        <v>44211</v>
      </c>
      <c r="B16">
        <v>980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2.1</v>
      </c>
      <c r="O16">
        <v>1</v>
      </c>
      <c r="P16">
        <f t="shared" si="0"/>
        <v>4491.4293200000002</v>
      </c>
      <c r="T16" t="s">
        <v>15</v>
      </c>
      <c r="U16">
        <v>50.581099999999999</v>
      </c>
    </row>
    <row r="17" spans="1:21" x14ac:dyDescent="0.2">
      <c r="A17" s="2">
        <v>44212</v>
      </c>
      <c r="B17">
        <v>1995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0"/>
        <v>9813.156500000001</v>
      </c>
      <c r="T17" t="s">
        <v>16</v>
      </c>
      <c r="U17">
        <v>135.92519999999999</v>
      </c>
    </row>
    <row r="18" spans="1:21" x14ac:dyDescent="0.2">
      <c r="A18" s="2">
        <v>44213</v>
      </c>
      <c r="B18">
        <v>2220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0"/>
        <v>11032.994000000001</v>
      </c>
      <c r="T18" t="s">
        <v>17</v>
      </c>
      <c r="U18">
        <v>97.026200000000003</v>
      </c>
    </row>
    <row r="19" spans="1:21" x14ac:dyDescent="0.2">
      <c r="A19" s="2">
        <v>44214</v>
      </c>
      <c r="B19">
        <v>1010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10.9</v>
      </c>
      <c r="O19">
        <v>1</v>
      </c>
      <c r="P19">
        <f t="shared" si="0"/>
        <v>4643.8504800000001</v>
      </c>
      <c r="T19" t="s">
        <v>18</v>
      </c>
      <c r="U19">
        <v>92.7136</v>
      </c>
    </row>
    <row r="20" spans="1:21" x14ac:dyDescent="0.2">
      <c r="A20" s="2">
        <v>44215</v>
      </c>
      <c r="B20">
        <v>665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6.1</v>
      </c>
      <c r="O20">
        <v>1</v>
      </c>
      <c r="P20">
        <f t="shared" si="0"/>
        <v>2779.0096199999998</v>
      </c>
      <c r="T20" t="s">
        <v>19</v>
      </c>
      <c r="U20">
        <v>-9.5555000000000003</v>
      </c>
    </row>
    <row r="21" spans="1:21" x14ac:dyDescent="0.2">
      <c r="A21" s="2">
        <v>44216</v>
      </c>
      <c r="B21">
        <v>660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5.2</v>
      </c>
      <c r="O21">
        <v>1</v>
      </c>
      <c r="P21">
        <f t="shared" si="0"/>
        <v>2752.9477399999996</v>
      </c>
      <c r="T21" t="s">
        <v>20</v>
      </c>
      <c r="U21">
        <v>576.57809999999995</v>
      </c>
    </row>
    <row r="22" spans="1:21" x14ac:dyDescent="0.2">
      <c r="A22" s="2">
        <v>44217</v>
      </c>
      <c r="B22">
        <v>1145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f t="shared" si="0"/>
        <v>5388.4166000000005</v>
      </c>
      <c r="T22" t="s">
        <v>21</v>
      </c>
      <c r="U22">
        <v>443.7106</v>
      </c>
    </row>
    <row r="23" spans="1:21" x14ac:dyDescent="0.2">
      <c r="A23" s="2">
        <v>44218</v>
      </c>
      <c r="B23">
        <v>1250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f t="shared" si="0"/>
        <v>5957.6741000000002</v>
      </c>
    </row>
    <row r="24" spans="1:21" x14ac:dyDescent="0.2">
      <c r="A24" s="2">
        <v>44219</v>
      </c>
      <c r="B24">
        <v>2535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12740.766500000002</v>
      </c>
    </row>
    <row r="25" spans="1:21" x14ac:dyDescent="0.2">
      <c r="A25" s="2">
        <v>44220</v>
      </c>
      <c r="B25">
        <v>845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0.6</v>
      </c>
      <c r="O25">
        <v>0</v>
      </c>
      <c r="P25">
        <f t="shared" si="0"/>
        <v>3577.7344199999998</v>
      </c>
    </row>
    <row r="26" spans="1:21" x14ac:dyDescent="0.2">
      <c r="A26" s="2">
        <v>44221</v>
      </c>
      <c r="B26">
        <v>740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0.2</v>
      </c>
      <c r="O26">
        <v>1</v>
      </c>
      <c r="P26">
        <f t="shared" si="0"/>
        <v>3192.4767400000001</v>
      </c>
    </row>
    <row r="27" spans="1:21" x14ac:dyDescent="0.2">
      <c r="A27" s="2">
        <v>44222</v>
      </c>
      <c r="B27">
        <v>785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0.3</v>
      </c>
      <c r="O27">
        <v>1</v>
      </c>
      <c r="P27">
        <f t="shared" si="0"/>
        <v>3436.3280599999998</v>
      </c>
    </row>
    <row r="28" spans="1:21" x14ac:dyDescent="0.2">
      <c r="A28" s="2">
        <v>44223</v>
      </c>
      <c r="B28">
        <v>1085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6.7</v>
      </c>
      <c r="O28">
        <v>1</v>
      </c>
      <c r="P28">
        <f t="shared" si="0"/>
        <v>5055.3425400000006</v>
      </c>
    </row>
    <row r="29" spans="1:21" x14ac:dyDescent="0.2">
      <c r="A29" s="2">
        <v>44224</v>
      </c>
      <c r="B29">
        <v>1070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</v>
      </c>
      <c r="O29">
        <v>1</v>
      </c>
      <c r="P29">
        <f t="shared" si="0"/>
        <v>4980.1775800000005</v>
      </c>
    </row>
    <row r="30" spans="1:21" x14ac:dyDescent="0.2">
      <c r="A30" s="2">
        <v>44225</v>
      </c>
      <c r="B30">
        <v>1080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13</v>
      </c>
      <c r="O30">
        <v>1</v>
      </c>
      <c r="P30">
        <f t="shared" si="0"/>
        <v>5020.9157000000005</v>
      </c>
    </row>
    <row r="31" spans="1:21" x14ac:dyDescent="0.2">
      <c r="A31" s="2">
        <v>44226</v>
      </c>
      <c r="B31">
        <v>215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6</v>
      </c>
      <c r="O31">
        <v>0</v>
      </c>
      <c r="P31">
        <f t="shared" si="0"/>
        <v>155.91569999999979</v>
      </c>
    </row>
    <row r="32" spans="1:21" x14ac:dyDescent="0.2">
      <c r="A32" s="2">
        <v>44227</v>
      </c>
      <c r="B32">
        <v>580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3.2</v>
      </c>
      <c r="O32">
        <v>0</v>
      </c>
      <c r="P32">
        <f t="shared" si="0"/>
        <v>2138.0162399999999</v>
      </c>
    </row>
    <row r="33" spans="1:16" x14ac:dyDescent="0.2">
      <c r="A33" s="2">
        <v>44228</v>
      </c>
      <c r="B33">
        <v>1285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16.5</v>
      </c>
      <c r="O33">
        <v>1</v>
      </c>
      <c r="P33">
        <f t="shared" si="0"/>
        <v>6166.0883999999996</v>
      </c>
    </row>
    <row r="34" spans="1:16" x14ac:dyDescent="0.2">
      <c r="A34" s="2">
        <v>44229</v>
      </c>
      <c r="B34">
        <v>1190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1.8</v>
      </c>
      <c r="O34">
        <v>1</v>
      </c>
      <c r="P34">
        <f t="shared" si="0"/>
        <v>5668.1243600000007</v>
      </c>
    </row>
    <row r="35" spans="1:16" x14ac:dyDescent="0.2">
      <c r="A35" s="2">
        <v>44230</v>
      </c>
      <c r="B35">
        <v>1455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0.7</v>
      </c>
      <c r="O35">
        <v>1</v>
      </c>
      <c r="P35">
        <f t="shared" si="0"/>
        <v>7106.0998400000008</v>
      </c>
    </row>
    <row r="36" spans="1:16" x14ac:dyDescent="0.2">
      <c r="A36" s="2">
        <v>44231</v>
      </c>
      <c r="B36">
        <v>1470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f t="shared" si="0"/>
        <v>7188.2356</v>
      </c>
    </row>
    <row r="37" spans="1:16" x14ac:dyDescent="0.2">
      <c r="A37" s="2">
        <v>44232</v>
      </c>
      <c r="B37">
        <v>1320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2.8</v>
      </c>
      <c r="O37">
        <v>1</v>
      </c>
      <c r="P37">
        <f t="shared" si="0"/>
        <v>6371.7575600000009</v>
      </c>
    </row>
    <row r="38" spans="1:16" x14ac:dyDescent="0.2">
      <c r="A38" s="2">
        <v>44233</v>
      </c>
      <c r="B38">
        <v>1530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2.7</v>
      </c>
      <c r="O38">
        <v>0</v>
      </c>
      <c r="P38">
        <f t="shared" si="0"/>
        <v>7326.8536400000012</v>
      </c>
    </row>
    <row r="39" spans="1:16" x14ac:dyDescent="0.2">
      <c r="A39" s="2">
        <v>44234</v>
      </c>
      <c r="B39">
        <v>1350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0.1</v>
      </c>
      <c r="O39">
        <v>0</v>
      </c>
      <c r="P39">
        <f t="shared" si="0"/>
        <v>6354.00432</v>
      </c>
    </row>
    <row r="40" spans="1:16" x14ac:dyDescent="0.2">
      <c r="A40" s="2">
        <v>44235</v>
      </c>
      <c r="B40">
        <v>475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0.5</v>
      </c>
      <c r="O40">
        <v>1</v>
      </c>
      <c r="P40">
        <f t="shared" si="0"/>
        <v>1793.2621999999999</v>
      </c>
    </row>
    <row r="41" spans="1:16" x14ac:dyDescent="0.2">
      <c r="A41" s="2">
        <v>44236</v>
      </c>
      <c r="B41">
        <v>470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1.1000000000000001</v>
      </c>
      <c r="O41">
        <v>1</v>
      </c>
      <c r="P41">
        <f t="shared" si="0"/>
        <v>1765.4576199999999</v>
      </c>
    </row>
    <row r="42" spans="1:16" x14ac:dyDescent="0.2">
      <c r="A42" s="2">
        <v>44237</v>
      </c>
      <c r="B42">
        <v>985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f t="shared" si="0"/>
        <v>4558.8081000000002</v>
      </c>
    </row>
    <row r="43" spans="1:16" x14ac:dyDescent="0.2">
      <c r="A43" s="2">
        <v>44238</v>
      </c>
      <c r="B43">
        <v>495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f t="shared" si="0"/>
        <v>1902.2730999999992</v>
      </c>
    </row>
    <row r="44" spans="1:16" x14ac:dyDescent="0.2">
      <c r="A44" s="2">
        <v>44239</v>
      </c>
      <c r="B44">
        <v>645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0.9</v>
      </c>
      <c r="O44">
        <v>1</v>
      </c>
      <c r="P44">
        <f t="shared" si="0"/>
        <v>2714.4524799999999</v>
      </c>
    </row>
    <row r="45" spans="1:16" x14ac:dyDescent="0.2">
      <c r="A45" s="2">
        <v>44240</v>
      </c>
      <c r="B45">
        <v>350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2.4</v>
      </c>
      <c r="O45">
        <v>0</v>
      </c>
      <c r="P45">
        <f t="shared" si="0"/>
        <v>929.83218000000011</v>
      </c>
    </row>
    <row r="46" spans="1:16" x14ac:dyDescent="0.2">
      <c r="A46" s="2">
        <v>44241</v>
      </c>
      <c r="B46">
        <v>655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2.5</v>
      </c>
      <c r="O46">
        <v>0</v>
      </c>
      <c r="P46">
        <f t="shared" si="0"/>
        <v>2583.2734999999993</v>
      </c>
    </row>
    <row r="47" spans="1:16" x14ac:dyDescent="0.2">
      <c r="A47" s="2">
        <v>44242</v>
      </c>
      <c r="B47">
        <v>1545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1.2</v>
      </c>
      <c r="O47">
        <v>1</v>
      </c>
      <c r="P47">
        <f t="shared" si="0"/>
        <v>7593.4539400000012</v>
      </c>
    </row>
    <row r="48" spans="1:16" x14ac:dyDescent="0.2">
      <c r="A48" s="2">
        <v>44243</v>
      </c>
      <c r="B48">
        <v>1770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0.6</v>
      </c>
      <c r="O48">
        <v>1</v>
      </c>
      <c r="P48">
        <f t="shared" si="0"/>
        <v>8813.9885200000008</v>
      </c>
    </row>
    <row r="49" spans="1:16" x14ac:dyDescent="0.2">
      <c r="A49" s="2">
        <v>44244</v>
      </c>
      <c r="B49">
        <v>1735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5.9</v>
      </c>
      <c r="O49">
        <v>1</v>
      </c>
      <c r="P49">
        <f t="shared" si="0"/>
        <v>8618.0784800000001</v>
      </c>
    </row>
    <row r="50" spans="1:16" x14ac:dyDescent="0.2">
      <c r="A50" s="2">
        <v>44245</v>
      </c>
      <c r="B50">
        <v>1330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1.8</v>
      </c>
      <c r="O50">
        <v>1</v>
      </c>
      <c r="P50">
        <f t="shared" si="0"/>
        <v>6427.1343600000009</v>
      </c>
    </row>
    <row r="51" spans="1:16" x14ac:dyDescent="0.2">
      <c r="A51" s="2">
        <v>44246</v>
      </c>
      <c r="B51">
        <v>800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2.8</v>
      </c>
      <c r="O51">
        <v>1</v>
      </c>
      <c r="P51">
        <f t="shared" si="0"/>
        <v>3552.5775599999997</v>
      </c>
    </row>
    <row r="52" spans="1:16" x14ac:dyDescent="0.2">
      <c r="A52" s="2">
        <v>44247</v>
      </c>
      <c r="B52">
        <v>1415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2.6</v>
      </c>
      <c r="O52">
        <v>0</v>
      </c>
      <c r="P52">
        <f t="shared" si="0"/>
        <v>6703.4973200000004</v>
      </c>
    </row>
    <row r="53" spans="1:16" x14ac:dyDescent="0.2">
      <c r="A53" s="2">
        <v>44248</v>
      </c>
      <c r="B53">
        <v>4110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f t="shared" si="0"/>
        <v>21317.460500000001</v>
      </c>
    </row>
    <row r="54" spans="1:16" x14ac:dyDescent="0.2">
      <c r="A54" s="2">
        <v>44249</v>
      </c>
      <c r="B54">
        <v>2430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</v>
      </c>
      <c r="O54">
        <v>1</v>
      </c>
      <c r="P54">
        <f t="shared" si="0"/>
        <v>12390.552000000001</v>
      </c>
    </row>
    <row r="55" spans="1:16" x14ac:dyDescent="0.2">
      <c r="A55" s="2">
        <v>44250</v>
      </c>
      <c r="B55">
        <v>395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8.6</v>
      </c>
      <c r="O55">
        <v>1</v>
      </c>
      <c r="P55">
        <f t="shared" si="0"/>
        <v>1350.1316199999999</v>
      </c>
    </row>
    <row r="56" spans="1:16" x14ac:dyDescent="0.2">
      <c r="A56" s="2">
        <v>44251</v>
      </c>
      <c r="B56">
        <v>915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0.2</v>
      </c>
      <c r="O56">
        <v>1</v>
      </c>
      <c r="P56">
        <f t="shared" si="0"/>
        <v>4179.0707400000001</v>
      </c>
    </row>
    <row r="57" spans="1:16" x14ac:dyDescent="0.2">
      <c r="A57" s="2">
        <v>44252</v>
      </c>
      <c r="B57">
        <v>2285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f t="shared" si="0"/>
        <v>11606.758100000001</v>
      </c>
    </row>
    <row r="58" spans="1:16" x14ac:dyDescent="0.2">
      <c r="A58" s="2">
        <v>44253</v>
      </c>
      <c r="B58">
        <v>2435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f t="shared" si="0"/>
        <v>12419.983100000001</v>
      </c>
    </row>
    <row r="59" spans="1:16" x14ac:dyDescent="0.2">
      <c r="A59" s="2">
        <v>44254</v>
      </c>
      <c r="B59">
        <v>4200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f t="shared" si="0"/>
        <v>21805.395499999999</v>
      </c>
    </row>
    <row r="60" spans="1:16" x14ac:dyDescent="0.2">
      <c r="A60" s="2">
        <v>44255</v>
      </c>
      <c r="B60">
        <v>4665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0"/>
        <v>24326.393</v>
      </c>
    </row>
    <row r="61" spans="1:16" x14ac:dyDescent="0.2">
      <c r="A61" s="2">
        <v>44256</v>
      </c>
      <c r="B61">
        <v>1880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f t="shared" si="0"/>
        <v>9382.3734999999997</v>
      </c>
    </row>
    <row r="62" spans="1:16" x14ac:dyDescent="0.2">
      <c r="A62" s="2">
        <v>44257</v>
      </c>
      <c r="B62">
        <v>2050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f t="shared" si="0"/>
        <v>10304.0285</v>
      </c>
    </row>
    <row r="63" spans="1:16" x14ac:dyDescent="0.2">
      <c r="A63" s="2">
        <v>44258</v>
      </c>
      <c r="B63">
        <v>1685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f t="shared" si="0"/>
        <v>8325.1810000000005</v>
      </c>
    </row>
    <row r="64" spans="1:16" x14ac:dyDescent="0.2">
      <c r="A64" s="2">
        <v>44259</v>
      </c>
      <c r="B64">
        <v>1630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f t="shared" si="0"/>
        <v>8026.9984999999997</v>
      </c>
    </row>
    <row r="65" spans="1:16" x14ac:dyDescent="0.2">
      <c r="A65" s="2">
        <v>44260</v>
      </c>
      <c r="B65">
        <v>2065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f t="shared" si="0"/>
        <v>10385.350999999999</v>
      </c>
    </row>
    <row r="66" spans="1:16" x14ac:dyDescent="0.2">
      <c r="A66" s="2">
        <v>44261</v>
      </c>
      <c r="B66">
        <v>3170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f t="shared" si="0"/>
        <v>16192.573399999997</v>
      </c>
    </row>
    <row r="67" spans="1:16" x14ac:dyDescent="0.2">
      <c r="A67" s="2">
        <v>44262</v>
      </c>
      <c r="B67">
        <v>4805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ref="P67:P130" si="1">$U$2+$U$3*B67+$U$4*N67+$U$10*C67+$U$11*D67+$U$12*E67+$U$13*F67+$U$14*G67+$U$15*H67+$U$16*I67+$U$17*J67+$U$18*K67+$U$19*L67+$U$20*M67+$U$21+O67*$U$7+$U$5</f>
        <v>25056.725899999998</v>
      </c>
    </row>
    <row r="68" spans="1:16" x14ac:dyDescent="0.2">
      <c r="A68" s="2">
        <v>44263</v>
      </c>
      <c r="B68">
        <v>1605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f t="shared" si="1"/>
        <v>7891.4609999999993</v>
      </c>
    </row>
    <row r="69" spans="1:16" x14ac:dyDescent="0.2">
      <c r="A69" s="2">
        <v>44264</v>
      </c>
      <c r="B69">
        <v>1565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1.1000000000000001</v>
      </c>
      <c r="O69">
        <v>1</v>
      </c>
      <c r="P69">
        <f t="shared" si="1"/>
        <v>7673.3230199999998</v>
      </c>
    </row>
    <row r="70" spans="1:16" x14ac:dyDescent="0.2">
      <c r="A70" s="2">
        <v>44265</v>
      </c>
      <c r="B70">
        <v>670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7.8</v>
      </c>
      <c r="O70">
        <v>1</v>
      </c>
      <c r="P70">
        <f t="shared" si="1"/>
        <v>2813.2964600000005</v>
      </c>
    </row>
    <row r="71" spans="1:16" x14ac:dyDescent="0.2">
      <c r="A71" s="2">
        <v>44266</v>
      </c>
      <c r="B71">
        <v>870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9.9</v>
      </c>
      <c r="O71">
        <v>1</v>
      </c>
      <c r="P71">
        <f t="shared" si="1"/>
        <v>3895.1566800000001</v>
      </c>
    </row>
    <row r="72" spans="1:16" x14ac:dyDescent="0.2">
      <c r="A72" s="2">
        <v>44267</v>
      </c>
      <c r="B72">
        <v>895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2.4</v>
      </c>
      <c r="O72">
        <v>1</v>
      </c>
      <c r="P72">
        <f t="shared" si="1"/>
        <v>4039.4076800000012</v>
      </c>
    </row>
    <row r="73" spans="1:16" x14ac:dyDescent="0.2">
      <c r="A73" s="2">
        <v>44268</v>
      </c>
      <c r="B73">
        <v>2130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</v>
      </c>
      <c r="O73">
        <v>0</v>
      </c>
      <c r="P73">
        <f t="shared" si="1"/>
        <v>10548.404400000001</v>
      </c>
    </row>
    <row r="74" spans="1:16" x14ac:dyDescent="0.2">
      <c r="A74" s="2">
        <v>44269</v>
      </c>
      <c r="B74">
        <v>1465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4.0999999999999996</v>
      </c>
      <c r="O74">
        <v>0</v>
      </c>
      <c r="P74">
        <f t="shared" si="1"/>
        <v>6944.1525200000005</v>
      </c>
    </row>
    <row r="75" spans="1:16" x14ac:dyDescent="0.2">
      <c r="A75" s="2">
        <v>44270</v>
      </c>
      <c r="B75">
        <v>1585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0.3</v>
      </c>
      <c r="O75">
        <v>1</v>
      </c>
      <c r="P75">
        <f t="shared" si="1"/>
        <v>7782.6824599999982</v>
      </c>
    </row>
    <row r="76" spans="1:16" x14ac:dyDescent="0.2">
      <c r="A76" s="2">
        <v>44271</v>
      </c>
      <c r="B76">
        <v>2825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f t="shared" si="1"/>
        <v>14505.690999999999</v>
      </c>
    </row>
    <row r="77" spans="1:16" x14ac:dyDescent="0.2">
      <c r="A77" s="2">
        <v>44272</v>
      </c>
      <c r="B77">
        <v>4625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0.1</v>
      </c>
      <c r="O77">
        <v>1</v>
      </c>
      <c r="P77">
        <f t="shared" si="1"/>
        <v>24264.274819999999</v>
      </c>
    </row>
    <row r="78" spans="1:16" x14ac:dyDescent="0.2">
      <c r="A78" s="2">
        <v>44273</v>
      </c>
      <c r="B78">
        <v>1800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f t="shared" si="1"/>
        <v>8948.6535000000003</v>
      </c>
    </row>
    <row r="79" spans="1:16" x14ac:dyDescent="0.2">
      <c r="A79" s="2">
        <v>44274</v>
      </c>
      <c r="B79">
        <v>2985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f t="shared" si="1"/>
        <v>15373.131000000001</v>
      </c>
    </row>
    <row r="80" spans="1:16" x14ac:dyDescent="0.2">
      <c r="A80" s="2">
        <v>44275</v>
      </c>
      <c r="B80">
        <v>3820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f t="shared" si="1"/>
        <v>19716.5484</v>
      </c>
    </row>
    <row r="81" spans="1:16" x14ac:dyDescent="0.2">
      <c r="A81" s="2">
        <v>44276</v>
      </c>
      <c r="B81">
        <v>4895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1"/>
        <v>25544.660899999999</v>
      </c>
    </row>
    <row r="82" spans="1:16" x14ac:dyDescent="0.2">
      <c r="A82" s="2">
        <v>44277</v>
      </c>
      <c r="B82">
        <v>1690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f t="shared" si="1"/>
        <v>8352.2884999999987</v>
      </c>
    </row>
    <row r="83" spans="1:16" x14ac:dyDescent="0.2">
      <c r="A83" s="2">
        <v>44278</v>
      </c>
      <c r="B83">
        <v>1760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0.8</v>
      </c>
      <c r="O83">
        <v>1</v>
      </c>
      <c r="P83">
        <f t="shared" si="1"/>
        <v>8730.8640599999999</v>
      </c>
    </row>
    <row r="84" spans="1:16" x14ac:dyDescent="0.2">
      <c r="A84" s="2">
        <v>44279</v>
      </c>
      <c r="B84">
        <v>2530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f t="shared" si="1"/>
        <v>12906.3485</v>
      </c>
    </row>
    <row r="85" spans="1:16" x14ac:dyDescent="0.2">
      <c r="A85" s="2">
        <v>44280</v>
      </c>
      <c r="B85">
        <v>1795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1.6</v>
      </c>
      <c r="O85">
        <v>1</v>
      </c>
      <c r="P85">
        <f t="shared" si="1"/>
        <v>8919.6871200000005</v>
      </c>
    </row>
    <row r="86" spans="1:16" x14ac:dyDescent="0.2">
      <c r="A86" s="2">
        <v>44281</v>
      </c>
      <c r="B86">
        <v>1365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1.6</v>
      </c>
      <c r="O86">
        <v>1</v>
      </c>
      <c r="P86">
        <f t="shared" si="1"/>
        <v>6588.4421200000006</v>
      </c>
    </row>
    <row r="87" spans="1:16" x14ac:dyDescent="0.2">
      <c r="A87" s="2">
        <v>44282</v>
      </c>
      <c r="B87">
        <v>3310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0.3</v>
      </c>
      <c r="O87">
        <v>0</v>
      </c>
      <c r="P87">
        <f t="shared" si="1"/>
        <v>16951.23486</v>
      </c>
    </row>
    <row r="88" spans="1:16" x14ac:dyDescent="0.2">
      <c r="A88" s="2">
        <v>44283</v>
      </c>
      <c r="B88">
        <v>1940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0.6</v>
      </c>
      <c r="O88">
        <v>0</v>
      </c>
      <c r="P88">
        <f t="shared" si="1"/>
        <v>9523.4313199999997</v>
      </c>
    </row>
    <row r="89" spans="1:16" x14ac:dyDescent="0.2">
      <c r="A89" s="2">
        <v>44284</v>
      </c>
      <c r="B89">
        <v>2200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f t="shared" si="1"/>
        <v>11117.253499999999</v>
      </c>
    </row>
    <row r="90" spans="1:16" x14ac:dyDescent="0.2">
      <c r="A90" s="2">
        <v>44285</v>
      </c>
      <c r="B90">
        <v>4075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f t="shared" si="1"/>
        <v>21282.565999999999</v>
      </c>
    </row>
    <row r="91" spans="1:16" x14ac:dyDescent="0.2">
      <c r="A91" s="2">
        <v>44286</v>
      </c>
      <c r="B91">
        <v>2450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f t="shared" si="1"/>
        <v>12472.628499999999</v>
      </c>
    </row>
    <row r="92" spans="1:16" x14ac:dyDescent="0.2">
      <c r="A92" s="2">
        <v>44287</v>
      </c>
      <c r="B92">
        <v>1775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f t="shared" si="1"/>
        <v>8790.1418000000012</v>
      </c>
    </row>
    <row r="93" spans="1:16" x14ac:dyDescent="0.2">
      <c r="A93" s="2">
        <v>44288</v>
      </c>
      <c r="B93">
        <v>3890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f t="shared" si="1"/>
        <v>20256.614299999997</v>
      </c>
    </row>
    <row r="94" spans="1:16" x14ac:dyDescent="0.2">
      <c r="A94" s="2">
        <v>44289</v>
      </c>
      <c r="B94">
        <v>4745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1"/>
        <v>24708.4617</v>
      </c>
    </row>
    <row r="95" spans="1:16" x14ac:dyDescent="0.2">
      <c r="A95" s="2">
        <v>44290</v>
      </c>
      <c r="B95">
        <v>4140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0.1</v>
      </c>
      <c r="O95">
        <v>0</v>
      </c>
      <c r="P95">
        <f t="shared" si="1"/>
        <v>21428.338019999996</v>
      </c>
    </row>
    <row r="96" spans="1:16" x14ac:dyDescent="0.2">
      <c r="A96" s="2">
        <v>44291</v>
      </c>
      <c r="B96">
        <v>1890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f t="shared" si="1"/>
        <v>9413.6143000000011</v>
      </c>
    </row>
    <row r="97" spans="1:16" x14ac:dyDescent="0.2">
      <c r="A97" s="2">
        <v>44292</v>
      </c>
      <c r="B97">
        <v>1260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0.3</v>
      </c>
      <c r="O97">
        <v>1</v>
      </c>
      <c r="P97">
        <f t="shared" si="1"/>
        <v>5997.7207600000002</v>
      </c>
    </row>
    <row r="98" spans="1:16" x14ac:dyDescent="0.2">
      <c r="A98" s="2">
        <v>44293</v>
      </c>
      <c r="B98">
        <v>1305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0.4</v>
      </c>
      <c r="O98">
        <v>1</v>
      </c>
      <c r="P98">
        <f t="shared" si="1"/>
        <v>6241.5720799999999</v>
      </c>
    </row>
    <row r="99" spans="1:16" x14ac:dyDescent="0.2">
      <c r="A99" s="2">
        <v>44294</v>
      </c>
      <c r="B99">
        <v>1890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</v>
      </c>
      <c r="O99">
        <v>1</v>
      </c>
      <c r="P99">
        <f t="shared" si="1"/>
        <v>9411.2907000000014</v>
      </c>
    </row>
    <row r="100" spans="1:16" x14ac:dyDescent="0.2">
      <c r="A100" s="2">
        <v>44295</v>
      </c>
      <c r="B100">
        <v>1730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1.1000000000000001</v>
      </c>
      <c r="O100">
        <v>1</v>
      </c>
      <c r="P100">
        <f t="shared" si="1"/>
        <v>8544.8963199999998</v>
      </c>
    </row>
    <row r="101" spans="1:16" x14ac:dyDescent="0.2">
      <c r="A101" s="2">
        <v>44296</v>
      </c>
      <c r="B101">
        <v>3590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 t="shared" si="1"/>
        <v>18446.629199999999</v>
      </c>
    </row>
    <row r="102" spans="1:16" x14ac:dyDescent="0.2">
      <c r="A102" s="2">
        <v>44297</v>
      </c>
      <c r="B102">
        <v>3455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1.5</v>
      </c>
      <c r="O102">
        <v>0</v>
      </c>
      <c r="P102">
        <f t="shared" si="1"/>
        <v>17712.984</v>
      </c>
    </row>
    <row r="103" spans="1:16" x14ac:dyDescent="0.2">
      <c r="A103" s="2">
        <v>44298</v>
      </c>
      <c r="B103">
        <v>1575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0.9</v>
      </c>
      <c r="O103">
        <v>1</v>
      </c>
      <c r="P103">
        <f t="shared" si="1"/>
        <v>7704.7961799999994</v>
      </c>
    </row>
    <row r="104" spans="1:16" x14ac:dyDescent="0.2">
      <c r="A104" s="2">
        <v>44299</v>
      </c>
      <c r="B104">
        <v>2795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f t="shared" si="1"/>
        <v>14320.071800000002</v>
      </c>
    </row>
    <row r="105" spans="1:16" x14ac:dyDescent="0.2">
      <c r="A105" s="2">
        <v>44300</v>
      </c>
      <c r="B105">
        <v>3790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f t="shared" si="1"/>
        <v>19714.4643</v>
      </c>
    </row>
    <row r="106" spans="1:16" x14ac:dyDescent="0.2">
      <c r="A106" s="2">
        <v>44301</v>
      </c>
      <c r="B106">
        <v>2830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f t="shared" si="1"/>
        <v>14509.8243</v>
      </c>
    </row>
    <row r="107" spans="1:16" x14ac:dyDescent="0.2">
      <c r="A107" s="2">
        <v>44302</v>
      </c>
      <c r="B107">
        <v>2650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f t="shared" si="1"/>
        <v>13533.954300000001</v>
      </c>
    </row>
    <row r="108" spans="1:16" x14ac:dyDescent="0.2">
      <c r="A108" s="2">
        <v>44303</v>
      </c>
      <c r="B108">
        <v>6350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0.3</v>
      </c>
      <c r="O108">
        <v>0</v>
      </c>
      <c r="P108">
        <f t="shared" si="1"/>
        <v>33409.62066</v>
      </c>
    </row>
    <row r="109" spans="1:16" x14ac:dyDescent="0.2">
      <c r="A109" s="2">
        <v>44304</v>
      </c>
      <c r="B109">
        <v>3220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0.1</v>
      </c>
      <c r="O109">
        <v>0</v>
      </c>
      <c r="P109">
        <f t="shared" si="1"/>
        <v>16440.558019999997</v>
      </c>
    </row>
    <row r="110" spans="1:16" x14ac:dyDescent="0.2">
      <c r="A110" s="2">
        <v>44305</v>
      </c>
      <c r="B110">
        <v>2105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1.5</v>
      </c>
      <c r="O110">
        <v>1</v>
      </c>
      <c r="P110">
        <f t="shared" si="1"/>
        <v>10577.4941</v>
      </c>
    </row>
    <row r="111" spans="1:16" x14ac:dyDescent="0.2">
      <c r="A111" s="2">
        <v>44306</v>
      </c>
      <c r="B111">
        <v>2470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f t="shared" si="1"/>
        <v>12558.0843</v>
      </c>
    </row>
    <row r="112" spans="1:16" x14ac:dyDescent="0.2">
      <c r="A112" s="2">
        <v>44307</v>
      </c>
      <c r="B112">
        <v>3430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f t="shared" si="1"/>
        <v>17762.724299999998</v>
      </c>
    </row>
    <row r="113" spans="1:16" x14ac:dyDescent="0.2">
      <c r="A113" s="2">
        <v>44308</v>
      </c>
      <c r="B113">
        <v>3840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f t="shared" si="1"/>
        <v>19985.5393</v>
      </c>
    </row>
    <row r="114" spans="1:16" x14ac:dyDescent="0.2">
      <c r="A114" s="2">
        <v>44309</v>
      </c>
      <c r="B114">
        <v>2970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f t="shared" si="1"/>
        <v>15268.834300000002</v>
      </c>
    </row>
    <row r="115" spans="1:16" x14ac:dyDescent="0.2">
      <c r="A115" s="2">
        <v>44310</v>
      </c>
      <c r="B115">
        <v>6445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f t="shared" si="1"/>
        <v>33925.011699999995</v>
      </c>
    </row>
    <row r="116" spans="1:16" x14ac:dyDescent="0.2">
      <c r="A116" s="2">
        <v>44311</v>
      </c>
      <c r="B116">
        <v>5295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f t="shared" si="1"/>
        <v>27690.286699999997</v>
      </c>
    </row>
    <row r="117" spans="1:16" x14ac:dyDescent="0.2">
      <c r="A117" s="2">
        <v>44312</v>
      </c>
      <c r="B117">
        <v>3855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f t="shared" si="1"/>
        <v>20066.861799999999</v>
      </c>
    </row>
    <row r="118" spans="1:16" x14ac:dyDescent="0.2">
      <c r="A118" s="2">
        <v>44313</v>
      </c>
      <c r="B118">
        <v>1845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0.1</v>
      </c>
      <c r="O118">
        <v>1</v>
      </c>
      <c r="P118">
        <f t="shared" si="1"/>
        <v>9169.5306199999995</v>
      </c>
    </row>
    <row r="119" spans="1:16" x14ac:dyDescent="0.2">
      <c r="A119" s="2">
        <v>44314</v>
      </c>
      <c r="B119">
        <v>2505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f t="shared" si="1"/>
        <v>12747.836800000001</v>
      </c>
    </row>
    <row r="120" spans="1:16" x14ac:dyDescent="0.2">
      <c r="A120" s="2">
        <v>44315</v>
      </c>
      <c r="B120">
        <v>2475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1.6</v>
      </c>
      <c r="O120">
        <v>1</v>
      </c>
      <c r="P120">
        <f t="shared" si="1"/>
        <v>12583.332920000001</v>
      </c>
    </row>
    <row r="121" spans="1:16" x14ac:dyDescent="0.2">
      <c r="A121" s="2">
        <v>44316</v>
      </c>
      <c r="B121">
        <v>2295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1</v>
      </c>
      <c r="P121">
        <f t="shared" si="1"/>
        <v>11606.998200000002</v>
      </c>
    </row>
    <row r="122" spans="1:16" x14ac:dyDescent="0.2">
      <c r="A122" s="2">
        <v>44317</v>
      </c>
      <c r="B122">
        <v>4815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 t="shared" si="1"/>
        <v>25105.1574</v>
      </c>
    </row>
    <row r="123" spans="1:16" x14ac:dyDescent="0.2">
      <c r="A123" s="2">
        <v>44318</v>
      </c>
      <c r="B123">
        <v>4435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1.1000000000000001</v>
      </c>
      <c r="O123">
        <v>0</v>
      </c>
      <c r="P123">
        <f t="shared" si="1"/>
        <v>23043.709420000003</v>
      </c>
    </row>
    <row r="124" spans="1:16" x14ac:dyDescent="0.2">
      <c r="A124" s="2">
        <v>44319</v>
      </c>
      <c r="B124">
        <v>410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8.3000000000000007</v>
      </c>
      <c r="O124">
        <v>1</v>
      </c>
      <c r="P124">
        <f t="shared" si="1"/>
        <v>1397.3420599999997</v>
      </c>
    </row>
    <row r="125" spans="1:16" x14ac:dyDescent="0.2">
      <c r="A125" s="2">
        <v>44320</v>
      </c>
      <c r="B125">
        <v>1455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0.8</v>
      </c>
      <c r="O125">
        <v>1</v>
      </c>
      <c r="P125">
        <f t="shared" si="1"/>
        <v>7071.5230599999995</v>
      </c>
    </row>
    <row r="126" spans="1:16" x14ac:dyDescent="0.2">
      <c r="A126" s="2">
        <v>44321</v>
      </c>
      <c r="B126">
        <v>1725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1.6</v>
      </c>
      <c r="O126">
        <v>1</v>
      </c>
      <c r="P126">
        <f t="shared" si="1"/>
        <v>8534.3986199999999</v>
      </c>
    </row>
    <row r="127" spans="1:16" x14ac:dyDescent="0.2">
      <c r="A127" s="2">
        <v>44322</v>
      </c>
      <c r="B127">
        <v>2755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f t="shared" si="1"/>
        <v>14120.4025</v>
      </c>
    </row>
    <row r="128" spans="1:16" x14ac:dyDescent="0.2">
      <c r="A128" s="2">
        <v>44323</v>
      </c>
      <c r="B128">
        <v>3245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18.600000000000001</v>
      </c>
      <c r="O128">
        <v>1</v>
      </c>
      <c r="P128">
        <f t="shared" si="1"/>
        <v>16755.328020000004</v>
      </c>
    </row>
    <row r="129" spans="1:16" x14ac:dyDescent="0.2">
      <c r="A129" s="2">
        <v>44324</v>
      </c>
      <c r="B129">
        <v>3090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0.8</v>
      </c>
      <c r="O129">
        <v>0</v>
      </c>
      <c r="P129">
        <f t="shared" si="1"/>
        <v>15752.140460000002</v>
      </c>
    </row>
    <row r="130" spans="1:16" x14ac:dyDescent="0.2">
      <c r="A130" s="2">
        <v>44325</v>
      </c>
      <c r="B130">
        <v>3225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0.1</v>
      </c>
      <c r="O130">
        <v>0</v>
      </c>
      <c r="P130">
        <f t="shared" si="1"/>
        <v>16484.856220000001</v>
      </c>
    </row>
    <row r="131" spans="1:16" x14ac:dyDescent="0.2">
      <c r="A131" s="2">
        <v>44326</v>
      </c>
      <c r="B131">
        <v>1235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2.1</v>
      </c>
      <c r="O131">
        <v>1</v>
      </c>
      <c r="P131">
        <f t="shared" ref="P131:P194" si="2">$U$2+$U$3*B131+$U$4*N131+$U$10*C131+$U$11*D131+$U$12*E131+$U$13*F131+$U$14*G131+$U$15*H131+$U$16*I131+$U$17*J131+$U$18*K131+$U$19*L131+$U$20*M131+$U$21+O131*$U$7+$U$5</f>
        <v>5877.2827200000002</v>
      </c>
    </row>
    <row r="132" spans="1:16" x14ac:dyDescent="0.2">
      <c r="A132" s="2">
        <v>44327</v>
      </c>
      <c r="B132">
        <v>3490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f t="shared" si="2"/>
        <v>18105.205000000002</v>
      </c>
    </row>
    <row r="133" spans="1:16" x14ac:dyDescent="0.2">
      <c r="A133" s="2">
        <v>44328</v>
      </c>
      <c r="B133">
        <v>2150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1.3</v>
      </c>
      <c r="O133">
        <v>1</v>
      </c>
      <c r="P133">
        <f t="shared" si="2"/>
        <v>10838.88466</v>
      </c>
    </row>
    <row r="134" spans="1:16" x14ac:dyDescent="0.2">
      <c r="A134" s="2">
        <v>44329</v>
      </c>
      <c r="B134">
        <v>2835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f t="shared" si="2"/>
        <v>14554.122499999999</v>
      </c>
    </row>
    <row r="135" spans="1:16" x14ac:dyDescent="0.2">
      <c r="A135" s="2">
        <v>44330</v>
      </c>
      <c r="B135">
        <v>2545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0.9</v>
      </c>
      <c r="O135">
        <v>1</v>
      </c>
      <c r="P135">
        <f t="shared" si="2"/>
        <v>12980.84188</v>
      </c>
    </row>
    <row r="136" spans="1:16" x14ac:dyDescent="0.2">
      <c r="A136" s="2">
        <v>44331</v>
      </c>
      <c r="B136">
        <v>2095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5</v>
      </c>
      <c r="O136">
        <v>0</v>
      </c>
      <c r="P136">
        <f t="shared" si="2"/>
        <v>10352.868400000001</v>
      </c>
    </row>
    <row r="137" spans="1:16" x14ac:dyDescent="0.2">
      <c r="A137" s="2">
        <v>44332</v>
      </c>
      <c r="B137">
        <v>4745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 t="shared" si="2"/>
        <v>24725.652400000003</v>
      </c>
    </row>
    <row r="138" spans="1:16" x14ac:dyDescent="0.2">
      <c r="A138" s="2">
        <v>44333</v>
      </c>
      <c r="B138">
        <v>1805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2.8</v>
      </c>
      <c r="O138">
        <v>1</v>
      </c>
      <c r="P138">
        <f t="shared" si="2"/>
        <v>8966.7244600000013</v>
      </c>
    </row>
    <row r="139" spans="1:16" x14ac:dyDescent="0.2">
      <c r="A139" s="2">
        <v>44334</v>
      </c>
      <c r="B139">
        <v>1895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5.6</v>
      </c>
      <c r="O139">
        <v>1</v>
      </c>
      <c r="P139">
        <f t="shared" si="2"/>
        <v>9451.4064200000012</v>
      </c>
    </row>
    <row r="140" spans="1:16" x14ac:dyDescent="0.2">
      <c r="A140" s="2">
        <v>44335</v>
      </c>
      <c r="B140">
        <v>3340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9.1999999999999993</v>
      </c>
      <c r="O140">
        <v>1</v>
      </c>
      <c r="P140">
        <f t="shared" si="2"/>
        <v>17281.291440000005</v>
      </c>
    </row>
    <row r="141" spans="1:16" x14ac:dyDescent="0.2">
      <c r="A141" s="2">
        <v>44336</v>
      </c>
      <c r="B141">
        <v>575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9.5</v>
      </c>
      <c r="O141">
        <v>1</v>
      </c>
      <c r="P141">
        <f t="shared" si="2"/>
        <v>2290.4953999999998</v>
      </c>
    </row>
    <row r="142" spans="1:16" x14ac:dyDescent="0.2">
      <c r="A142" s="2">
        <v>44337</v>
      </c>
      <c r="B142">
        <v>790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3.6</v>
      </c>
      <c r="O142">
        <v>1</v>
      </c>
      <c r="P142">
        <f t="shared" si="2"/>
        <v>3462.9725199999993</v>
      </c>
    </row>
    <row r="143" spans="1:16" x14ac:dyDescent="0.2">
      <c r="A143" s="2">
        <v>44338</v>
      </c>
      <c r="B143">
        <v>3870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f t="shared" si="2"/>
        <v>19981.839900000003</v>
      </c>
    </row>
    <row r="144" spans="1:16" x14ac:dyDescent="0.2">
      <c r="A144" s="2">
        <v>44339</v>
      </c>
      <c r="B144">
        <v>1685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2.9</v>
      </c>
      <c r="O144">
        <v>0</v>
      </c>
      <c r="P144">
        <f t="shared" si="2"/>
        <v>8132.4931800000013</v>
      </c>
    </row>
    <row r="145" spans="1:16" x14ac:dyDescent="0.2">
      <c r="A145" s="2">
        <v>44340</v>
      </c>
      <c r="B145">
        <v>2115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f t="shared" si="2"/>
        <v>10650.6425</v>
      </c>
    </row>
    <row r="146" spans="1:16" x14ac:dyDescent="0.2">
      <c r="A146" s="2">
        <v>44341</v>
      </c>
      <c r="B146">
        <v>1805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4.0999999999999996</v>
      </c>
      <c r="O146">
        <v>1</v>
      </c>
      <c r="P146">
        <f t="shared" si="2"/>
        <v>8965.2141200000005</v>
      </c>
    </row>
    <row r="147" spans="1:16" x14ac:dyDescent="0.2">
      <c r="A147" s="2">
        <v>44342</v>
      </c>
      <c r="B147">
        <v>3785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f t="shared" si="2"/>
        <v>19704.547500000001</v>
      </c>
    </row>
    <row r="148" spans="1:16" x14ac:dyDescent="0.2">
      <c r="A148" s="2">
        <v>44343</v>
      </c>
      <c r="B148">
        <v>2040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9.1</v>
      </c>
      <c r="O148">
        <v>1</v>
      </c>
      <c r="P148">
        <f t="shared" si="2"/>
        <v>10233.457620000001</v>
      </c>
    </row>
    <row r="149" spans="1:16" x14ac:dyDescent="0.2">
      <c r="A149" s="2">
        <v>44344</v>
      </c>
      <c r="B149">
        <v>1055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1.6</v>
      </c>
      <c r="O149">
        <v>1</v>
      </c>
      <c r="P149">
        <f t="shared" si="2"/>
        <v>4901.9936200000002</v>
      </c>
    </row>
    <row r="150" spans="1:16" x14ac:dyDescent="0.2">
      <c r="A150" s="2">
        <v>44345</v>
      </c>
      <c r="B150">
        <v>3730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f t="shared" si="2"/>
        <v>19222.829900000001</v>
      </c>
    </row>
    <row r="151" spans="1:16" x14ac:dyDescent="0.2">
      <c r="A151" s="2">
        <v>44346</v>
      </c>
      <c r="B151">
        <v>5715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f t="shared" si="2"/>
        <v>29984.507400000002</v>
      </c>
    </row>
    <row r="152" spans="1:16" x14ac:dyDescent="0.2">
      <c r="A152" s="2">
        <v>44347</v>
      </c>
      <c r="B152">
        <v>3640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f t="shared" si="2"/>
        <v>18918.43</v>
      </c>
    </row>
    <row r="153" spans="1:16" x14ac:dyDescent="0.2">
      <c r="A153" s="2">
        <v>44348</v>
      </c>
      <c r="B153">
        <v>4065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f t="shared" si="2"/>
        <v>21285.789799999999</v>
      </c>
    </row>
    <row r="154" spans="1:16" x14ac:dyDescent="0.2">
      <c r="A154" s="2">
        <v>44349</v>
      </c>
      <c r="B154">
        <v>2495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f t="shared" si="2"/>
        <v>12774.034799999999</v>
      </c>
    </row>
    <row r="155" spans="1:16" x14ac:dyDescent="0.2">
      <c r="A155" s="2">
        <v>44350</v>
      </c>
      <c r="B155">
        <v>3430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f t="shared" si="2"/>
        <v>17843.137299999999</v>
      </c>
    </row>
    <row r="156" spans="1:16" x14ac:dyDescent="0.2">
      <c r="A156" s="2">
        <v>44351</v>
      </c>
      <c r="B156">
        <v>2795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f t="shared" si="2"/>
        <v>14400.4848</v>
      </c>
    </row>
    <row r="157" spans="1:16" x14ac:dyDescent="0.2">
      <c r="A157" s="2">
        <v>44352</v>
      </c>
      <c r="B157">
        <v>3700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f t="shared" si="2"/>
        <v>19123.407199999998</v>
      </c>
    </row>
    <row r="158" spans="1:16" x14ac:dyDescent="0.2">
      <c r="A158" s="2">
        <v>44353</v>
      </c>
      <c r="B158">
        <v>3730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f t="shared" si="2"/>
        <v>19286.052199999998</v>
      </c>
    </row>
    <row r="159" spans="1:16" x14ac:dyDescent="0.2">
      <c r="A159" s="2">
        <v>44354</v>
      </c>
      <c r="B159">
        <v>3090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f t="shared" si="2"/>
        <v>15999.827300000001</v>
      </c>
    </row>
    <row r="160" spans="1:16" x14ac:dyDescent="0.2">
      <c r="A160" s="2">
        <v>44355</v>
      </c>
      <c r="B160">
        <v>1835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f t="shared" si="2"/>
        <v>9195.8447999999989</v>
      </c>
    </row>
    <row r="161" spans="1:16" x14ac:dyDescent="0.2">
      <c r="A161" s="2">
        <v>44356</v>
      </c>
      <c r="B161">
        <v>2195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1.3</v>
      </c>
      <c r="O161">
        <v>1</v>
      </c>
      <c r="P161">
        <f t="shared" si="2"/>
        <v>11146.074459999998</v>
      </c>
    </row>
    <row r="162" spans="1:16" x14ac:dyDescent="0.2">
      <c r="A162" s="2">
        <v>44357</v>
      </c>
      <c r="B162">
        <v>2325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f t="shared" si="2"/>
        <v>11852.379799999999</v>
      </c>
    </row>
    <row r="163" spans="1:16" x14ac:dyDescent="0.2">
      <c r="A163" s="2">
        <v>44358</v>
      </c>
      <c r="B163">
        <v>1770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f t="shared" si="2"/>
        <v>8843.4472999999998</v>
      </c>
    </row>
    <row r="164" spans="1:16" x14ac:dyDescent="0.2">
      <c r="A164" s="2">
        <v>44359</v>
      </c>
      <c r="B164">
        <v>2935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f t="shared" si="2"/>
        <v>14975.959699999999</v>
      </c>
    </row>
    <row r="165" spans="1:16" x14ac:dyDescent="0.2">
      <c r="A165" s="2">
        <v>44360</v>
      </c>
      <c r="B165">
        <v>4285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0.1</v>
      </c>
      <c r="O165">
        <v>0</v>
      </c>
      <c r="P165">
        <f t="shared" si="2"/>
        <v>22294.868519999996</v>
      </c>
    </row>
    <row r="166" spans="1:16" x14ac:dyDescent="0.2">
      <c r="A166" s="2">
        <v>44361</v>
      </c>
      <c r="B166">
        <v>1535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f t="shared" si="2"/>
        <v>7569.3948</v>
      </c>
    </row>
    <row r="167" spans="1:16" x14ac:dyDescent="0.2">
      <c r="A167" s="2">
        <v>44362</v>
      </c>
      <c r="B167">
        <v>2640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0.3</v>
      </c>
      <c r="O167">
        <v>1</v>
      </c>
      <c r="P167">
        <f t="shared" si="2"/>
        <v>13559.803759999999</v>
      </c>
    </row>
    <row r="168" spans="1:16" x14ac:dyDescent="0.2">
      <c r="A168" s="2">
        <v>44363</v>
      </c>
      <c r="B168">
        <v>2105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f t="shared" si="2"/>
        <v>10659.649799999999</v>
      </c>
    </row>
    <row r="169" spans="1:16" x14ac:dyDescent="0.2">
      <c r="A169" s="2">
        <v>44364</v>
      </c>
      <c r="B169">
        <v>2290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f t="shared" si="2"/>
        <v>11662.6273</v>
      </c>
    </row>
    <row r="170" spans="1:16" x14ac:dyDescent="0.2">
      <c r="A170" s="2">
        <v>44365</v>
      </c>
      <c r="B170">
        <v>1800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f t="shared" si="2"/>
        <v>9006.0923000000003</v>
      </c>
    </row>
    <row r="171" spans="1:16" x14ac:dyDescent="0.2">
      <c r="A171" s="2">
        <v>44366</v>
      </c>
      <c r="B171">
        <v>3685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f t="shared" si="2"/>
        <v>19042.084699999999</v>
      </c>
    </row>
    <row r="172" spans="1:16" x14ac:dyDescent="0.2">
      <c r="A172" s="2">
        <v>44367</v>
      </c>
      <c r="B172">
        <v>2955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f t="shared" si="2"/>
        <v>15084.3897</v>
      </c>
    </row>
    <row r="173" spans="1:16" x14ac:dyDescent="0.2">
      <c r="A173" s="2">
        <v>44368</v>
      </c>
      <c r="B173">
        <v>1705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f t="shared" si="2"/>
        <v>8491.0497999999989</v>
      </c>
    </row>
    <row r="174" spans="1:16" x14ac:dyDescent="0.2">
      <c r="A174" s="2">
        <v>44369</v>
      </c>
      <c r="B174">
        <v>2765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6</v>
      </c>
      <c r="O174">
        <v>1</v>
      </c>
      <c r="P174">
        <f t="shared" si="2"/>
        <v>14230.869000000001</v>
      </c>
    </row>
    <row r="175" spans="1:16" x14ac:dyDescent="0.2">
      <c r="A175" s="2">
        <v>44370</v>
      </c>
      <c r="B175">
        <v>1150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0.8</v>
      </c>
      <c r="O175">
        <v>1</v>
      </c>
      <c r="P175">
        <f t="shared" si="2"/>
        <v>5481.1878600000009</v>
      </c>
    </row>
    <row r="176" spans="1:16" x14ac:dyDescent="0.2">
      <c r="A176" s="2">
        <v>44371</v>
      </c>
      <c r="B176">
        <v>1495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2.5</v>
      </c>
      <c r="O176">
        <v>1</v>
      </c>
      <c r="P176">
        <f t="shared" si="2"/>
        <v>7349.6303000000007</v>
      </c>
    </row>
    <row r="177" spans="1:16" x14ac:dyDescent="0.2">
      <c r="A177" s="2">
        <v>44372</v>
      </c>
      <c r="B177">
        <v>1385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0.1</v>
      </c>
      <c r="O177">
        <v>1</v>
      </c>
      <c r="P177">
        <f t="shared" si="2"/>
        <v>6756.0536200000006</v>
      </c>
    </row>
    <row r="178" spans="1:16" x14ac:dyDescent="0.2">
      <c r="A178" s="2">
        <v>44373</v>
      </c>
      <c r="B178">
        <v>2400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f t="shared" si="2"/>
        <v>12075.457200000001</v>
      </c>
    </row>
    <row r="179" spans="1:16" x14ac:dyDescent="0.2">
      <c r="A179" s="2">
        <v>44374</v>
      </c>
      <c r="B179">
        <v>3350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f t="shared" si="2"/>
        <v>17225.8822</v>
      </c>
    </row>
    <row r="180" spans="1:16" x14ac:dyDescent="0.2">
      <c r="A180" s="2">
        <v>44375</v>
      </c>
      <c r="B180">
        <v>2095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f t="shared" si="2"/>
        <v>10605.434799999999</v>
      </c>
    </row>
    <row r="181" spans="1:16" x14ac:dyDescent="0.2">
      <c r="A181" s="2">
        <v>44376</v>
      </c>
      <c r="B181">
        <v>2810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f t="shared" si="2"/>
        <v>14481.807299999999</v>
      </c>
    </row>
    <row r="182" spans="1:16" x14ac:dyDescent="0.2">
      <c r="A182" s="2">
        <v>44377</v>
      </c>
      <c r="B182">
        <v>2590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f t="shared" si="2"/>
        <v>13289.077299999999</v>
      </c>
    </row>
    <row r="183" spans="1:16" x14ac:dyDescent="0.2">
      <c r="A183" s="2">
        <v>44378</v>
      </c>
      <c r="B183">
        <v>2255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f t="shared" si="2"/>
        <v>11457.4439</v>
      </c>
    </row>
    <row r="184" spans="1:16" x14ac:dyDescent="0.2">
      <c r="A184" s="2">
        <v>44379</v>
      </c>
      <c r="B184">
        <v>2005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0.3</v>
      </c>
      <c r="O184">
        <v>1</v>
      </c>
      <c r="P184">
        <f t="shared" si="2"/>
        <v>10101.720359999999</v>
      </c>
    </row>
    <row r="185" spans="1:16" x14ac:dyDescent="0.2">
      <c r="A185" s="2">
        <v>44380</v>
      </c>
      <c r="B185">
        <v>1805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1.4</v>
      </c>
      <c r="O185">
        <v>0</v>
      </c>
      <c r="P185">
        <f t="shared" si="2"/>
        <v>8832.607280000002</v>
      </c>
    </row>
    <row r="186" spans="1:16" x14ac:dyDescent="0.2">
      <c r="A186" s="2">
        <v>44381</v>
      </c>
      <c r="B186">
        <v>2240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13.9</v>
      </c>
      <c r="O186">
        <v>0</v>
      </c>
      <c r="P186">
        <f t="shared" si="2"/>
        <v>11176.43728</v>
      </c>
    </row>
    <row r="187" spans="1:16" x14ac:dyDescent="0.2">
      <c r="A187" s="2">
        <v>44382</v>
      </c>
      <c r="B187">
        <v>1710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f t="shared" si="2"/>
        <v>8502.7263999999996</v>
      </c>
    </row>
    <row r="188" spans="1:16" x14ac:dyDescent="0.2">
      <c r="A188" s="2">
        <v>44383</v>
      </c>
      <c r="B188">
        <v>1400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30.3</v>
      </c>
      <c r="O188">
        <v>1</v>
      </c>
      <c r="P188">
        <f t="shared" si="2"/>
        <v>6786.8588600000003</v>
      </c>
    </row>
    <row r="189" spans="1:16" x14ac:dyDescent="0.2">
      <c r="A189" s="2">
        <v>44384</v>
      </c>
      <c r="B189">
        <v>2155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f t="shared" si="2"/>
        <v>10915.293900000001</v>
      </c>
    </row>
    <row r="190" spans="1:16" x14ac:dyDescent="0.2">
      <c r="A190" s="2">
        <v>44385</v>
      </c>
      <c r="B190">
        <v>2490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f t="shared" si="2"/>
        <v>12731.4964</v>
      </c>
    </row>
    <row r="191" spans="1:16" x14ac:dyDescent="0.2">
      <c r="A191" s="2">
        <v>44386</v>
      </c>
      <c r="B191">
        <v>1685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0.1</v>
      </c>
      <c r="O191">
        <v>1</v>
      </c>
      <c r="P191">
        <f t="shared" si="2"/>
        <v>8367.0727200000001</v>
      </c>
    </row>
    <row r="192" spans="1:16" x14ac:dyDescent="0.2">
      <c r="A192" s="2">
        <v>44387</v>
      </c>
      <c r="B192">
        <v>3520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0.1</v>
      </c>
      <c r="O192">
        <v>0</v>
      </c>
      <c r="P192">
        <f t="shared" si="2"/>
        <v>18131.990119999999</v>
      </c>
    </row>
    <row r="193" spans="1:16" x14ac:dyDescent="0.2">
      <c r="A193" s="2">
        <v>44388</v>
      </c>
      <c r="B193">
        <v>1785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9.1</v>
      </c>
      <c r="O193">
        <v>0</v>
      </c>
      <c r="P193">
        <f t="shared" si="2"/>
        <v>8715.2314200000019</v>
      </c>
    </row>
    <row r="194" spans="1:16" x14ac:dyDescent="0.2">
      <c r="A194" s="2">
        <v>44389</v>
      </c>
      <c r="B194">
        <v>1190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0.1</v>
      </c>
      <c r="O194">
        <v>1</v>
      </c>
      <c r="P194">
        <f t="shared" si="2"/>
        <v>5683.4302200000002</v>
      </c>
    </row>
    <row r="195" spans="1:16" x14ac:dyDescent="0.2">
      <c r="A195" s="2">
        <v>44390</v>
      </c>
      <c r="B195">
        <v>2315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f t="shared" ref="P195:P258" si="3">$U$2+$U$3*B195+$U$4*N195+$U$10*C195+$U$11*D195+$U$12*E195+$U$13*F195+$U$14*G195+$U$15*H195+$U$16*I195+$U$17*J195+$U$18*K195+$U$19*L195+$U$20*M195+$U$21+O195*$U$7+$U$5</f>
        <v>11782.733899999999</v>
      </c>
    </row>
    <row r="196" spans="1:16" x14ac:dyDescent="0.2">
      <c r="A196" s="2">
        <v>44391</v>
      </c>
      <c r="B196">
        <v>3350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f t="shared" si="3"/>
        <v>17393.986400000002</v>
      </c>
    </row>
    <row r="197" spans="1:16" x14ac:dyDescent="0.2">
      <c r="A197" s="2">
        <v>44392</v>
      </c>
      <c r="B197">
        <v>2540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f t="shared" si="3"/>
        <v>13002.571400000001</v>
      </c>
    </row>
    <row r="198" spans="1:16" x14ac:dyDescent="0.2">
      <c r="A198" s="2">
        <v>44393</v>
      </c>
      <c r="B198">
        <v>2695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f t="shared" si="3"/>
        <v>13842.903899999999</v>
      </c>
    </row>
    <row r="199" spans="1:16" x14ac:dyDescent="0.2">
      <c r="A199" s="2">
        <v>44394</v>
      </c>
      <c r="B199">
        <v>3300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f t="shared" si="3"/>
        <v>16939.3763</v>
      </c>
    </row>
    <row r="200" spans="1:16" x14ac:dyDescent="0.2">
      <c r="A200" s="2">
        <v>44395</v>
      </c>
      <c r="B200">
        <v>3605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f t="shared" si="3"/>
        <v>18592.933799999999</v>
      </c>
    </row>
    <row r="201" spans="1:16" x14ac:dyDescent="0.2">
      <c r="A201" s="2">
        <v>44396</v>
      </c>
      <c r="B201">
        <v>2770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f t="shared" si="3"/>
        <v>14249.5164</v>
      </c>
    </row>
    <row r="202" spans="1:16" x14ac:dyDescent="0.2">
      <c r="A202" s="2">
        <v>44397</v>
      </c>
      <c r="B202">
        <v>2775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f t="shared" si="3"/>
        <v>14276.623900000001</v>
      </c>
    </row>
    <row r="203" spans="1:16" x14ac:dyDescent="0.2">
      <c r="A203" s="2">
        <v>44398</v>
      </c>
      <c r="B203">
        <v>2840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f t="shared" si="3"/>
        <v>14629.0214</v>
      </c>
    </row>
    <row r="204" spans="1:16" x14ac:dyDescent="0.2">
      <c r="A204" s="2">
        <v>44399</v>
      </c>
      <c r="B204">
        <v>2945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f t="shared" si="3"/>
        <v>15198.278900000001</v>
      </c>
    </row>
    <row r="205" spans="1:16" x14ac:dyDescent="0.2">
      <c r="A205" s="2">
        <v>44400</v>
      </c>
      <c r="B205">
        <v>1975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f t="shared" si="3"/>
        <v>9939.4238999999998</v>
      </c>
    </row>
    <row r="206" spans="1:16" x14ac:dyDescent="0.2">
      <c r="A206" s="2">
        <v>44401</v>
      </c>
      <c r="B206">
        <v>2980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f t="shared" si="3"/>
        <v>15204.496299999999</v>
      </c>
    </row>
    <row r="207" spans="1:16" x14ac:dyDescent="0.2">
      <c r="A207" s="2">
        <v>44402</v>
      </c>
      <c r="B207">
        <v>3555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f t="shared" si="3"/>
        <v>18321.858799999998</v>
      </c>
    </row>
    <row r="208" spans="1:16" x14ac:dyDescent="0.2">
      <c r="A208" s="2">
        <v>44403</v>
      </c>
      <c r="B208">
        <v>1560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f t="shared" si="3"/>
        <v>7689.501400000001</v>
      </c>
    </row>
    <row r="209" spans="1:16" x14ac:dyDescent="0.2">
      <c r="A209" s="2">
        <v>44404</v>
      </c>
      <c r="B209">
        <v>1440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1.6</v>
      </c>
      <c r="O209">
        <v>1</v>
      </c>
      <c r="P209">
        <f t="shared" si="3"/>
        <v>7037.0625199999995</v>
      </c>
    </row>
    <row r="210" spans="1:16" x14ac:dyDescent="0.2">
      <c r="A210" s="2">
        <v>44405</v>
      </c>
      <c r="B210">
        <v>1050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5.6</v>
      </c>
      <c r="O210">
        <v>1</v>
      </c>
      <c r="P210">
        <f t="shared" si="3"/>
        <v>4918.0303199999998</v>
      </c>
    </row>
    <row r="211" spans="1:16" x14ac:dyDescent="0.2">
      <c r="A211" s="2">
        <v>44406</v>
      </c>
      <c r="B211">
        <v>1800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14.5</v>
      </c>
      <c r="O211">
        <v>1</v>
      </c>
      <c r="P211">
        <f t="shared" si="3"/>
        <v>8973.8153000000002</v>
      </c>
    </row>
    <row r="212" spans="1:16" x14ac:dyDescent="0.2">
      <c r="A212" s="2">
        <v>44407</v>
      </c>
      <c r="B212">
        <v>530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14</v>
      </c>
      <c r="O212">
        <v>1</v>
      </c>
      <c r="P212">
        <f t="shared" si="3"/>
        <v>2089.0911999999998</v>
      </c>
    </row>
    <row r="213" spans="1:16" x14ac:dyDescent="0.2">
      <c r="A213" s="2">
        <v>44408</v>
      </c>
      <c r="B213">
        <v>1710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2.8</v>
      </c>
      <c r="O213">
        <v>0</v>
      </c>
      <c r="P213">
        <f t="shared" si="3"/>
        <v>8315.9382600000008</v>
      </c>
    </row>
    <row r="214" spans="1:16" x14ac:dyDescent="0.2">
      <c r="A214" s="2">
        <v>44409</v>
      </c>
      <c r="B214">
        <v>2105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f t="shared" si="3"/>
        <v>10460.1026</v>
      </c>
    </row>
    <row r="215" spans="1:16" x14ac:dyDescent="0.2">
      <c r="A215" s="2">
        <v>44410</v>
      </c>
      <c r="B215">
        <v>1565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f t="shared" si="3"/>
        <v>7716.0276999999987</v>
      </c>
    </row>
    <row r="216" spans="1:16" x14ac:dyDescent="0.2">
      <c r="A216" s="2">
        <v>44411</v>
      </c>
      <c r="B216">
        <v>1480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0.2</v>
      </c>
      <c r="O216">
        <v>1</v>
      </c>
      <c r="P216">
        <f t="shared" si="3"/>
        <v>7254.9678399999993</v>
      </c>
    </row>
    <row r="217" spans="1:16" x14ac:dyDescent="0.2">
      <c r="A217" s="2">
        <v>44412</v>
      </c>
      <c r="B217">
        <v>1755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0.3</v>
      </c>
      <c r="O217">
        <v>1</v>
      </c>
      <c r="P217">
        <f t="shared" si="3"/>
        <v>8745.7641599999988</v>
      </c>
    </row>
    <row r="218" spans="1:16" x14ac:dyDescent="0.2">
      <c r="A218" s="2">
        <v>44413</v>
      </c>
      <c r="B218">
        <v>570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6.2</v>
      </c>
      <c r="O218">
        <v>1</v>
      </c>
      <c r="P218">
        <f t="shared" si="3"/>
        <v>2314.4320399999997</v>
      </c>
    </row>
    <row r="219" spans="1:16" x14ac:dyDescent="0.2">
      <c r="A219" s="2">
        <v>44414</v>
      </c>
      <c r="B219">
        <v>860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2.4</v>
      </c>
      <c r="O219">
        <v>1</v>
      </c>
      <c r="P219">
        <f t="shared" si="3"/>
        <v>3891.0818800000006</v>
      </c>
    </row>
    <row r="220" spans="1:16" x14ac:dyDescent="0.2">
      <c r="A220" s="2">
        <v>44415</v>
      </c>
      <c r="B220">
        <v>900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5</v>
      </c>
      <c r="O220">
        <v>0</v>
      </c>
      <c r="P220">
        <f t="shared" si="3"/>
        <v>3921.3861000000006</v>
      </c>
    </row>
    <row r="221" spans="1:16" x14ac:dyDescent="0.2">
      <c r="A221" s="2">
        <v>44416</v>
      </c>
      <c r="B221">
        <v>1910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f t="shared" si="3"/>
        <v>9402.910100000001</v>
      </c>
    </row>
    <row r="222" spans="1:16" x14ac:dyDescent="0.2">
      <c r="A222" s="2">
        <v>44417</v>
      </c>
      <c r="B222">
        <v>980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0.2</v>
      </c>
      <c r="O222">
        <v>1</v>
      </c>
      <c r="P222">
        <f t="shared" si="3"/>
        <v>4544.2178400000003</v>
      </c>
    </row>
    <row r="223" spans="1:16" x14ac:dyDescent="0.2">
      <c r="A223" s="2">
        <v>44418</v>
      </c>
      <c r="B223">
        <v>2455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f t="shared" si="3"/>
        <v>12541.162699999999</v>
      </c>
    </row>
    <row r="224" spans="1:16" x14ac:dyDescent="0.2">
      <c r="A224" s="2">
        <v>44419</v>
      </c>
      <c r="B224">
        <v>1545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1.7</v>
      </c>
      <c r="O224">
        <v>1</v>
      </c>
      <c r="P224">
        <f t="shared" si="3"/>
        <v>7605.6226400000014</v>
      </c>
    </row>
    <row r="225" spans="1:16" x14ac:dyDescent="0.2">
      <c r="A225" s="2">
        <v>44420</v>
      </c>
      <c r="B225">
        <v>1620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1.4</v>
      </c>
      <c r="O225">
        <v>1</v>
      </c>
      <c r="P225">
        <f t="shared" si="3"/>
        <v>8012.5836799999997</v>
      </c>
    </row>
    <row r="226" spans="1:16" x14ac:dyDescent="0.2">
      <c r="A226" s="2">
        <v>44421</v>
      </c>
      <c r="B226">
        <v>1230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0.2</v>
      </c>
      <c r="O226">
        <v>1</v>
      </c>
      <c r="P226">
        <f t="shared" si="3"/>
        <v>5899.5928400000003</v>
      </c>
    </row>
    <row r="227" spans="1:16" x14ac:dyDescent="0.2">
      <c r="A227" s="2">
        <v>44422</v>
      </c>
      <c r="B227">
        <v>1110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0.2</v>
      </c>
      <c r="O227">
        <v>0</v>
      </c>
      <c r="P227">
        <f t="shared" si="3"/>
        <v>5065.4777400000003</v>
      </c>
    </row>
    <row r="228" spans="1:16" x14ac:dyDescent="0.2">
      <c r="A228" s="2">
        <v>44423</v>
      </c>
      <c r="B228">
        <v>2330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0.2</v>
      </c>
      <c r="O228">
        <v>0</v>
      </c>
      <c r="P228">
        <f t="shared" si="3"/>
        <v>11679.70774</v>
      </c>
    </row>
    <row r="229" spans="1:16" x14ac:dyDescent="0.2">
      <c r="A229" s="2">
        <v>44424</v>
      </c>
      <c r="B229">
        <v>1225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f t="shared" si="3"/>
        <v>5872.7177000000001</v>
      </c>
    </row>
    <row r="230" spans="1:16" x14ac:dyDescent="0.2">
      <c r="A230" s="2">
        <v>44425</v>
      </c>
      <c r="B230">
        <v>1500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f t="shared" si="3"/>
        <v>7363.6301999999996</v>
      </c>
    </row>
    <row r="231" spans="1:16" x14ac:dyDescent="0.2">
      <c r="A231" s="2">
        <v>44426</v>
      </c>
      <c r="B231">
        <v>1860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0.2</v>
      </c>
      <c r="O231">
        <v>1</v>
      </c>
      <c r="P231">
        <f t="shared" si="3"/>
        <v>9315.1378399999994</v>
      </c>
    </row>
    <row r="232" spans="1:16" x14ac:dyDescent="0.2">
      <c r="A232" s="2">
        <v>44427</v>
      </c>
      <c r="B232">
        <v>1750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0.7</v>
      </c>
      <c r="O232">
        <v>1</v>
      </c>
      <c r="P232">
        <f t="shared" si="3"/>
        <v>8718.1919399999988</v>
      </c>
    </row>
    <row r="233" spans="1:16" x14ac:dyDescent="0.2">
      <c r="A233" s="2">
        <v>44428</v>
      </c>
      <c r="B233">
        <v>1095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2.2000000000000002</v>
      </c>
      <c r="O233">
        <v>1</v>
      </c>
      <c r="P233">
        <f t="shared" si="3"/>
        <v>5165.3667400000004</v>
      </c>
    </row>
    <row r="234" spans="1:16" x14ac:dyDescent="0.2">
      <c r="A234" s="2">
        <v>44429</v>
      </c>
      <c r="B234">
        <v>675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16.100000000000001</v>
      </c>
      <c r="O234">
        <v>0</v>
      </c>
      <c r="P234">
        <f t="shared" si="3"/>
        <v>2688.6526199999998</v>
      </c>
    </row>
    <row r="235" spans="1:16" x14ac:dyDescent="0.2">
      <c r="A235" s="2">
        <v>44430</v>
      </c>
      <c r="B235">
        <v>2705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f t="shared" si="3"/>
        <v>13713.0026</v>
      </c>
    </row>
    <row r="236" spans="1:16" x14ac:dyDescent="0.2">
      <c r="A236" s="2">
        <v>44431</v>
      </c>
      <c r="B236">
        <v>2225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f t="shared" si="3"/>
        <v>11294.217699999999</v>
      </c>
    </row>
    <row r="237" spans="1:16" x14ac:dyDescent="0.2">
      <c r="A237" s="2">
        <v>44432</v>
      </c>
      <c r="B237">
        <v>2400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f t="shared" si="3"/>
        <v>12242.9802</v>
      </c>
    </row>
    <row r="238" spans="1:16" x14ac:dyDescent="0.2">
      <c r="A238" s="2">
        <v>44433</v>
      </c>
      <c r="B238">
        <v>2810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f t="shared" si="3"/>
        <v>14465.795199999999</v>
      </c>
    </row>
    <row r="239" spans="1:16" x14ac:dyDescent="0.2">
      <c r="A239" s="2">
        <v>44434</v>
      </c>
      <c r="B239">
        <v>2610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f t="shared" si="3"/>
        <v>13381.495199999999</v>
      </c>
    </row>
    <row r="240" spans="1:16" x14ac:dyDescent="0.2">
      <c r="A240" s="2">
        <v>44435</v>
      </c>
      <c r="B240">
        <v>1745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f t="shared" si="3"/>
        <v>8691.8976999999995</v>
      </c>
    </row>
    <row r="241" spans="1:16" x14ac:dyDescent="0.2">
      <c r="A241" s="2">
        <v>44436</v>
      </c>
      <c r="B241">
        <v>2900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f t="shared" si="3"/>
        <v>14770.195100000001</v>
      </c>
    </row>
    <row r="242" spans="1:16" x14ac:dyDescent="0.2">
      <c r="A242" s="2">
        <v>44437</v>
      </c>
      <c r="B242">
        <v>2795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f t="shared" si="3"/>
        <v>14200.937600000001</v>
      </c>
    </row>
    <row r="243" spans="1:16" x14ac:dyDescent="0.2">
      <c r="A243" s="2">
        <v>44438</v>
      </c>
      <c r="B243">
        <v>1120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f t="shared" si="3"/>
        <v>5303.4602000000004</v>
      </c>
    </row>
    <row r="244" spans="1:16" x14ac:dyDescent="0.2">
      <c r="A244" s="2">
        <v>44439</v>
      </c>
      <c r="B244">
        <v>1745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f t="shared" si="3"/>
        <v>8691.8976999999995</v>
      </c>
    </row>
    <row r="245" spans="1:16" x14ac:dyDescent="0.2">
      <c r="A245" s="2">
        <v>44440</v>
      </c>
      <c r="B245">
        <v>2220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1</v>
      </c>
      <c r="P245">
        <f t="shared" si="3"/>
        <v>11352.454299999999</v>
      </c>
    </row>
    <row r="246" spans="1:16" x14ac:dyDescent="0.2">
      <c r="A246" s="2">
        <v>44441</v>
      </c>
      <c r="B246">
        <v>1840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1</v>
      </c>
      <c r="P246">
        <f t="shared" si="3"/>
        <v>9292.2842999999993</v>
      </c>
    </row>
    <row r="247" spans="1:16" x14ac:dyDescent="0.2">
      <c r="A247" s="2">
        <v>44442</v>
      </c>
      <c r="B247">
        <v>1495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1</v>
      </c>
      <c r="P247">
        <f t="shared" si="3"/>
        <v>7421.8667999999998</v>
      </c>
    </row>
    <row r="248" spans="1:16" x14ac:dyDescent="0.2">
      <c r="A248" s="2">
        <v>44443</v>
      </c>
      <c r="B248">
        <v>2105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1.2</v>
      </c>
      <c r="O248">
        <v>0</v>
      </c>
      <c r="P248">
        <f t="shared" si="3"/>
        <v>10544.052540000001</v>
      </c>
    </row>
    <row r="249" spans="1:16" x14ac:dyDescent="0.2">
      <c r="A249" s="2">
        <v>44444</v>
      </c>
      <c r="B249">
        <v>2745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f t="shared" si="3"/>
        <v>14015.206700000001</v>
      </c>
    </row>
    <row r="250" spans="1:16" x14ac:dyDescent="0.2">
      <c r="A250" s="2">
        <v>44445</v>
      </c>
      <c r="B250">
        <v>2070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1</v>
      </c>
      <c r="P250">
        <f t="shared" si="3"/>
        <v>10539.229299999999</v>
      </c>
    </row>
    <row r="251" spans="1:16" x14ac:dyDescent="0.2">
      <c r="A251" s="2">
        <v>44446</v>
      </c>
      <c r="B251">
        <v>2505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1</v>
      </c>
      <c r="P251">
        <f t="shared" si="3"/>
        <v>12897.5818</v>
      </c>
    </row>
    <row r="252" spans="1:16" x14ac:dyDescent="0.2">
      <c r="A252" s="2">
        <v>44447</v>
      </c>
      <c r="B252">
        <v>1960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5.4</v>
      </c>
      <c r="O252">
        <v>1</v>
      </c>
      <c r="P252">
        <f t="shared" si="3"/>
        <v>9936.59058</v>
      </c>
    </row>
    <row r="253" spans="1:16" x14ac:dyDescent="0.2">
      <c r="A253" s="2">
        <v>44448</v>
      </c>
      <c r="B253">
        <v>1565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1</v>
      </c>
      <c r="P253">
        <f t="shared" si="3"/>
        <v>7801.371799999999</v>
      </c>
    </row>
    <row r="254" spans="1:16" x14ac:dyDescent="0.2">
      <c r="A254" s="2">
        <v>44449</v>
      </c>
      <c r="B254">
        <v>1500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1</v>
      </c>
      <c r="P254">
        <f t="shared" si="3"/>
        <v>7448.9742999999999</v>
      </c>
    </row>
    <row r="255" spans="1:16" x14ac:dyDescent="0.2">
      <c r="A255" s="2">
        <v>44450</v>
      </c>
      <c r="B255">
        <v>2205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f t="shared" si="3"/>
        <v>11087.5967</v>
      </c>
    </row>
    <row r="256" spans="1:16" x14ac:dyDescent="0.2">
      <c r="A256" s="2">
        <v>44451</v>
      </c>
      <c r="B256">
        <v>2220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f t="shared" si="3"/>
        <v>11168.9192</v>
      </c>
    </row>
    <row r="257" spans="1:16" x14ac:dyDescent="0.2">
      <c r="A257" s="2">
        <v>44452</v>
      </c>
      <c r="B257">
        <v>1390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1</v>
      </c>
      <c r="P257">
        <f t="shared" si="3"/>
        <v>6852.6093000000001</v>
      </c>
    </row>
    <row r="258" spans="1:16" x14ac:dyDescent="0.2">
      <c r="A258" s="2">
        <v>44453</v>
      </c>
      <c r="B258">
        <v>2750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1</v>
      </c>
      <c r="P258">
        <f t="shared" si="3"/>
        <v>14225.8493</v>
      </c>
    </row>
    <row r="259" spans="1:16" x14ac:dyDescent="0.2">
      <c r="A259" s="2">
        <v>44454</v>
      </c>
      <c r="B259">
        <v>2030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1</v>
      </c>
      <c r="P259">
        <f t="shared" ref="P259:P322" si="4">$U$2+$U$3*B259+$U$4*N259+$U$10*C259+$U$11*D259+$U$12*E259+$U$13*F259+$U$14*G259+$U$15*H259+$U$16*I259+$U$17*J259+$U$18*K259+$U$19*L259+$U$20*M259+$U$21+O259*$U$7+$U$5</f>
        <v>10322.3693</v>
      </c>
    </row>
    <row r="260" spans="1:16" x14ac:dyDescent="0.2">
      <c r="A260" s="2">
        <v>44455</v>
      </c>
      <c r="B260">
        <v>1910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0.3</v>
      </c>
      <c r="O260">
        <v>1</v>
      </c>
      <c r="P260">
        <f t="shared" si="4"/>
        <v>9671.4407599999995</v>
      </c>
    </row>
    <row r="261" spans="1:16" x14ac:dyDescent="0.2">
      <c r="A261" s="2">
        <v>44456</v>
      </c>
      <c r="B261">
        <v>860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1.7</v>
      </c>
      <c r="O261">
        <v>1</v>
      </c>
      <c r="P261">
        <f t="shared" si="4"/>
        <v>3977.2392399999999</v>
      </c>
    </row>
    <row r="262" spans="1:16" x14ac:dyDescent="0.2">
      <c r="A262" s="2">
        <v>44457</v>
      </c>
      <c r="B262">
        <v>1830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0.1</v>
      </c>
      <c r="O262">
        <v>0</v>
      </c>
      <c r="P262">
        <f t="shared" si="4"/>
        <v>9054.4180199999992</v>
      </c>
    </row>
    <row r="263" spans="1:16" x14ac:dyDescent="0.2">
      <c r="A263" s="2">
        <v>44458</v>
      </c>
      <c r="B263">
        <v>2570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f t="shared" si="4"/>
        <v>13066.4442</v>
      </c>
    </row>
    <row r="264" spans="1:16" x14ac:dyDescent="0.2">
      <c r="A264" s="2">
        <v>44459</v>
      </c>
      <c r="B264">
        <v>1745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1</v>
      </c>
      <c r="P264">
        <f t="shared" si="4"/>
        <v>8777.2417999999998</v>
      </c>
    </row>
    <row r="265" spans="1:16" x14ac:dyDescent="0.2">
      <c r="A265" s="2">
        <v>44460</v>
      </c>
      <c r="B265">
        <v>2350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1</v>
      </c>
      <c r="P265">
        <f t="shared" si="4"/>
        <v>12057.249299999999</v>
      </c>
    </row>
    <row r="266" spans="1:16" x14ac:dyDescent="0.2">
      <c r="A266" s="2">
        <v>44461</v>
      </c>
      <c r="B266">
        <v>2130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0.1</v>
      </c>
      <c r="O266">
        <v>1</v>
      </c>
      <c r="P266">
        <f t="shared" si="4"/>
        <v>10864.403119999999</v>
      </c>
    </row>
    <row r="267" spans="1:16" x14ac:dyDescent="0.2">
      <c r="A267" s="2">
        <v>44462</v>
      </c>
      <c r="B267">
        <v>1885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1</v>
      </c>
      <c r="P267">
        <f t="shared" si="4"/>
        <v>9536.2518</v>
      </c>
    </row>
    <row r="268" spans="1:16" x14ac:dyDescent="0.2">
      <c r="A268" s="2">
        <v>44463</v>
      </c>
      <c r="B268">
        <v>1325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1</v>
      </c>
      <c r="P268">
        <f t="shared" si="4"/>
        <v>6500.2118</v>
      </c>
    </row>
    <row r="269" spans="1:16" x14ac:dyDescent="0.2">
      <c r="A269" s="2">
        <v>44464</v>
      </c>
      <c r="B269">
        <v>2365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f t="shared" si="4"/>
        <v>11955.036700000001</v>
      </c>
    </row>
    <row r="270" spans="1:16" x14ac:dyDescent="0.2">
      <c r="A270" s="2">
        <v>44465</v>
      </c>
      <c r="B270">
        <v>3470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16.8</v>
      </c>
      <c r="O270">
        <v>0</v>
      </c>
      <c r="P270">
        <f t="shared" si="4"/>
        <v>17926.275959999999</v>
      </c>
    </row>
    <row r="271" spans="1:16" x14ac:dyDescent="0.2">
      <c r="A271" s="2">
        <v>44466</v>
      </c>
      <c r="B271">
        <v>1085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1.6</v>
      </c>
      <c r="O271">
        <v>1</v>
      </c>
      <c r="P271">
        <f t="shared" si="4"/>
        <v>5197.1929200000004</v>
      </c>
    </row>
    <row r="272" spans="1:16" x14ac:dyDescent="0.2">
      <c r="A272" s="2">
        <v>44467</v>
      </c>
      <c r="B272">
        <v>1690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1</v>
      </c>
      <c r="P272">
        <f t="shared" si="4"/>
        <v>8479.059299999999</v>
      </c>
    </row>
    <row r="273" spans="1:16" x14ac:dyDescent="0.2">
      <c r="A273" s="2">
        <v>44468</v>
      </c>
      <c r="B273">
        <v>1615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3</v>
      </c>
      <c r="O273">
        <v>1</v>
      </c>
      <c r="P273">
        <f t="shared" si="4"/>
        <v>8068.9614000000001</v>
      </c>
    </row>
    <row r="274" spans="1:16" x14ac:dyDescent="0.2">
      <c r="A274" s="2">
        <v>44469</v>
      </c>
      <c r="B274">
        <v>1195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3</v>
      </c>
      <c r="O274">
        <v>1</v>
      </c>
      <c r="P274">
        <f t="shared" si="4"/>
        <v>5791.9314000000004</v>
      </c>
    </row>
    <row r="275" spans="1:16" x14ac:dyDescent="0.2">
      <c r="A275" s="2">
        <v>44470</v>
      </c>
      <c r="B275">
        <v>990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1.1000000000000001</v>
      </c>
      <c r="O275">
        <v>1</v>
      </c>
      <c r="P275">
        <f t="shared" si="4"/>
        <v>4643.8323200000004</v>
      </c>
    </row>
    <row r="276" spans="1:16" x14ac:dyDescent="0.2">
      <c r="A276" s="2">
        <v>44471</v>
      </c>
      <c r="B276">
        <v>1350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0.7</v>
      </c>
      <c r="O276">
        <v>0</v>
      </c>
      <c r="P276">
        <f t="shared" si="4"/>
        <v>6412.5019400000001</v>
      </c>
    </row>
    <row r="277" spans="1:16" x14ac:dyDescent="0.2">
      <c r="A277" s="2">
        <v>44472</v>
      </c>
      <c r="B277">
        <v>1175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1.2</v>
      </c>
      <c r="O277">
        <v>0</v>
      </c>
      <c r="P277">
        <f t="shared" si="4"/>
        <v>5463.1585400000004</v>
      </c>
    </row>
    <row r="278" spans="1:16" x14ac:dyDescent="0.2">
      <c r="A278" s="2">
        <v>44473</v>
      </c>
      <c r="B278">
        <v>1465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4.9000000000000004</v>
      </c>
      <c r="O278">
        <v>1</v>
      </c>
      <c r="P278">
        <f t="shared" si="4"/>
        <v>7214.6299799999997</v>
      </c>
    </row>
    <row r="279" spans="1:16" x14ac:dyDescent="0.2">
      <c r="A279" s="2">
        <v>44474</v>
      </c>
      <c r="B279">
        <v>1575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0.1</v>
      </c>
      <c r="O279">
        <v>1</v>
      </c>
      <c r="P279">
        <f t="shared" si="4"/>
        <v>7816.5716199999988</v>
      </c>
    </row>
    <row r="280" spans="1:16" x14ac:dyDescent="0.2">
      <c r="A280" s="2">
        <v>44475</v>
      </c>
      <c r="B280">
        <v>1355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0.5</v>
      </c>
      <c r="O280">
        <v>1</v>
      </c>
      <c r="P280">
        <f t="shared" si="4"/>
        <v>6623.3769000000002</v>
      </c>
    </row>
    <row r="281" spans="1:16" x14ac:dyDescent="0.2">
      <c r="A281" s="2">
        <v>44476</v>
      </c>
      <c r="B281">
        <v>1660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6.1</v>
      </c>
      <c r="O281">
        <v>1</v>
      </c>
      <c r="P281">
        <f t="shared" si="4"/>
        <v>8270.4283200000009</v>
      </c>
    </row>
    <row r="282" spans="1:16" x14ac:dyDescent="0.2">
      <c r="A282" s="2">
        <v>44477</v>
      </c>
      <c r="B282">
        <v>1625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4.0999999999999996</v>
      </c>
      <c r="O282">
        <v>1</v>
      </c>
      <c r="P282">
        <f t="shared" si="4"/>
        <v>8082.9994200000001</v>
      </c>
    </row>
    <row r="283" spans="1:16" x14ac:dyDescent="0.2">
      <c r="A283" s="2">
        <v>44478</v>
      </c>
      <c r="B283">
        <v>1170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f t="shared" si="4"/>
        <v>5437.4452000000001</v>
      </c>
    </row>
    <row r="284" spans="1:16" x14ac:dyDescent="0.2">
      <c r="A284" s="2">
        <v>44479</v>
      </c>
      <c r="B284">
        <v>2330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f t="shared" si="4"/>
        <v>11726.385200000001</v>
      </c>
    </row>
    <row r="285" spans="1:16" x14ac:dyDescent="0.2">
      <c r="A285" s="2">
        <v>44480</v>
      </c>
      <c r="B285">
        <v>1615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1</v>
      </c>
      <c r="P285">
        <f t="shared" si="4"/>
        <v>8033.5478000000003</v>
      </c>
    </row>
    <row r="286" spans="1:16" x14ac:dyDescent="0.2">
      <c r="A286" s="2">
        <v>44481</v>
      </c>
      <c r="B286">
        <v>2015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1</v>
      </c>
      <c r="P286">
        <f t="shared" si="4"/>
        <v>10202.147800000001</v>
      </c>
    </row>
    <row r="287" spans="1:16" x14ac:dyDescent="0.2">
      <c r="A287" s="2">
        <v>44482</v>
      </c>
      <c r="B287">
        <v>1705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1</v>
      </c>
      <c r="P287">
        <f t="shared" si="4"/>
        <v>8521.4827999999998</v>
      </c>
    </row>
    <row r="288" spans="1:16" x14ac:dyDescent="0.2">
      <c r="A288" s="2">
        <v>44483</v>
      </c>
      <c r="B288">
        <v>1565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0.2</v>
      </c>
      <c r="O288">
        <v>1</v>
      </c>
      <c r="P288">
        <f t="shared" si="4"/>
        <v>7762.2404399999996</v>
      </c>
    </row>
    <row r="289" spans="1:16" x14ac:dyDescent="0.2">
      <c r="A289" s="2">
        <v>44484</v>
      </c>
      <c r="B289">
        <v>1185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0.1</v>
      </c>
      <c r="O289">
        <v>1</v>
      </c>
      <c r="P289">
        <f t="shared" si="4"/>
        <v>5702.1866200000004</v>
      </c>
    </row>
    <row r="290" spans="1:16" x14ac:dyDescent="0.2">
      <c r="A290" s="2">
        <v>44485</v>
      </c>
      <c r="B290">
        <v>1450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3.7</v>
      </c>
      <c r="O290">
        <v>0</v>
      </c>
      <c r="P290">
        <f t="shared" si="4"/>
        <v>6951.1665400000002</v>
      </c>
    </row>
    <row r="291" spans="1:16" x14ac:dyDescent="0.2">
      <c r="A291" s="2">
        <v>44486</v>
      </c>
      <c r="B291">
        <v>1625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0.5</v>
      </c>
      <c r="O291">
        <v>0</v>
      </c>
      <c r="P291">
        <f t="shared" si="4"/>
        <v>7903.6468000000004</v>
      </c>
    </row>
    <row r="292" spans="1:16" x14ac:dyDescent="0.2">
      <c r="A292" s="2">
        <v>44487</v>
      </c>
      <c r="B292">
        <v>920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2.2999999999999998</v>
      </c>
      <c r="O292">
        <v>1</v>
      </c>
      <c r="P292">
        <f t="shared" si="4"/>
        <v>4262.9331600000005</v>
      </c>
    </row>
    <row r="293" spans="1:16" x14ac:dyDescent="0.2">
      <c r="A293" s="2">
        <v>44488</v>
      </c>
      <c r="B293">
        <v>1380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0.3</v>
      </c>
      <c r="O293">
        <v>1</v>
      </c>
      <c r="P293">
        <f t="shared" si="4"/>
        <v>6759.1467600000005</v>
      </c>
    </row>
    <row r="294" spans="1:16" x14ac:dyDescent="0.2">
      <c r="A294" s="2">
        <v>44489</v>
      </c>
      <c r="B294">
        <v>1275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6.3</v>
      </c>
      <c r="O294">
        <v>1</v>
      </c>
      <c r="P294">
        <f t="shared" si="4"/>
        <v>6182.9184600000008</v>
      </c>
    </row>
    <row r="295" spans="1:16" x14ac:dyDescent="0.2">
      <c r="A295" s="2">
        <v>44490</v>
      </c>
      <c r="B295">
        <v>1735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1</v>
      </c>
      <c r="P295">
        <f t="shared" si="4"/>
        <v>8684.1278000000002</v>
      </c>
    </row>
    <row r="296" spans="1:16" x14ac:dyDescent="0.2">
      <c r="A296" s="2">
        <v>44491</v>
      </c>
      <c r="B296">
        <v>1220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0.1</v>
      </c>
      <c r="O296">
        <v>1</v>
      </c>
      <c r="P296">
        <f t="shared" si="4"/>
        <v>5891.93912</v>
      </c>
    </row>
    <row r="297" spans="1:16" x14ac:dyDescent="0.2">
      <c r="A297" s="2">
        <v>44492</v>
      </c>
      <c r="B297">
        <v>1475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1.7</v>
      </c>
      <c r="O297">
        <v>0</v>
      </c>
      <c r="P297">
        <f t="shared" si="4"/>
        <v>7089.0276400000002</v>
      </c>
    </row>
    <row r="298" spans="1:16" x14ac:dyDescent="0.2">
      <c r="A298" s="2">
        <v>44493</v>
      </c>
      <c r="B298">
        <v>1525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f t="shared" si="4"/>
        <v>7362.0777000000016</v>
      </c>
    </row>
    <row r="299" spans="1:16" x14ac:dyDescent="0.2">
      <c r="A299" s="2">
        <v>44494</v>
      </c>
      <c r="B299">
        <v>1600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0.1</v>
      </c>
      <c r="O299">
        <v>1</v>
      </c>
      <c r="P299">
        <f t="shared" si="4"/>
        <v>7952.1091199999992</v>
      </c>
    </row>
    <row r="300" spans="1:16" x14ac:dyDescent="0.2">
      <c r="A300" s="2">
        <v>44495</v>
      </c>
      <c r="B300">
        <v>910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1.1000000000000001</v>
      </c>
      <c r="O300">
        <v>1</v>
      </c>
      <c r="P300">
        <f t="shared" si="4"/>
        <v>4210.1123200000002</v>
      </c>
    </row>
    <row r="301" spans="1:16" x14ac:dyDescent="0.2">
      <c r="A301" s="2">
        <v>44496</v>
      </c>
      <c r="B301">
        <v>650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17.3</v>
      </c>
      <c r="O301">
        <v>1</v>
      </c>
      <c r="P301">
        <f t="shared" si="4"/>
        <v>2781.7011599999996</v>
      </c>
    </row>
    <row r="302" spans="1:16" x14ac:dyDescent="0.2">
      <c r="A302" s="2">
        <v>44497</v>
      </c>
      <c r="B302">
        <v>780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12.9</v>
      </c>
      <c r="O302">
        <v>1</v>
      </c>
      <c r="P302">
        <f t="shared" si="4"/>
        <v>3491.60808</v>
      </c>
    </row>
    <row r="303" spans="1:16" x14ac:dyDescent="0.2">
      <c r="A303" s="2">
        <v>44498</v>
      </c>
      <c r="B303">
        <v>805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2.5</v>
      </c>
      <c r="O303">
        <v>1</v>
      </c>
      <c r="P303">
        <f t="shared" si="4"/>
        <v>3639.2282999999998</v>
      </c>
    </row>
    <row r="304" spans="1:16" x14ac:dyDescent="0.2">
      <c r="A304" s="2">
        <v>44499</v>
      </c>
      <c r="B304">
        <v>1550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7.7</v>
      </c>
      <c r="O304">
        <v>0</v>
      </c>
      <c r="P304">
        <f t="shared" si="4"/>
        <v>7488.6693400000022</v>
      </c>
    </row>
    <row r="305" spans="1:16" x14ac:dyDescent="0.2">
      <c r="A305" s="2">
        <v>44500</v>
      </c>
      <c r="B305">
        <v>1405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3.7</v>
      </c>
      <c r="O305">
        <v>0</v>
      </c>
      <c r="P305">
        <f t="shared" si="4"/>
        <v>6707.1990399999995</v>
      </c>
    </row>
    <row r="306" spans="1:16" x14ac:dyDescent="0.2">
      <c r="A306" s="2">
        <v>44501</v>
      </c>
      <c r="B306">
        <v>1010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3.7</v>
      </c>
      <c r="O306">
        <v>1</v>
      </c>
      <c r="P306">
        <f t="shared" si="4"/>
        <v>4744.92904</v>
      </c>
    </row>
    <row r="307" spans="1:16" x14ac:dyDescent="0.2">
      <c r="A307" s="2">
        <v>44502</v>
      </c>
      <c r="B307">
        <v>1435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3.3</v>
      </c>
      <c r="O307">
        <v>1</v>
      </c>
      <c r="P307">
        <f t="shared" si="4"/>
        <v>7049.5312599999997</v>
      </c>
    </row>
    <row r="308" spans="1:16" x14ac:dyDescent="0.2">
      <c r="A308" s="2">
        <v>44503</v>
      </c>
      <c r="B308">
        <v>1210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1</v>
      </c>
      <c r="P308">
        <f t="shared" si="4"/>
        <v>5833.5277000000006</v>
      </c>
    </row>
    <row r="309" spans="1:16" x14ac:dyDescent="0.2">
      <c r="A309" s="2">
        <v>44504</v>
      </c>
      <c r="B309">
        <v>1270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1</v>
      </c>
      <c r="P309">
        <f t="shared" si="4"/>
        <v>6158.8177000000005</v>
      </c>
    </row>
    <row r="310" spans="1:16" x14ac:dyDescent="0.2">
      <c r="A310" s="2">
        <v>44505</v>
      </c>
      <c r="B310">
        <v>890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1</v>
      </c>
      <c r="P310">
        <f t="shared" si="4"/>
        <v>4098.6477000000004</v>
      </c>
    </row>
    <row r="311" spans="1:16" x14ac:dyDescent="0.2">
      <c r="A311" s="2">
        <v>44506</v>
      </c>
      <c r="B311">
        <v>630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0.2</v>
      </c>
      <c r="O311">
        <v>0</v>
      </c>
      <c r="P311">
        <f t="shared" si="4"/>
        <v>2505.2902400000003</v>
      </c>
    </row>
    <row r="312" spans="1:16" x14ac:dyDescent="0.2">
      <c r="A312" s="2">
        <v>44507</v>
      </c>
      <c r="B312">
        <v>1700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0.9</v>
      </c>
      <c r="O312">
        <v>0</v>
      </c>
      <c r="P312">
        <f t="shared" si="4"/>
        <v>8305.4819799999987</v>
      </c>
    </row>
    <row r="313" spans="1:16" x14ac:dyDescent="0.2">
      <c r="A313" s="2">
        <v>44508</v>
      </c>
      <c r="B313">
        <v>975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1.2</v>
      </c>
      <c r="O313">
        <v>1</v>
      </c>
      <c r="P313">
        <f t="shared" si="4"/>
        <v>4558.08104</v>
      </c>
    </row>
    <row r="314" spans="1:16" x14ac:dyDescent="0.2">
      <c r="A314" s="2">
        <v>44509</v>
      </c>
      <c r="B314">
        <v>1615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1</v>
      </c>
      <c r="P314">
        <f t="shared" si="4"/>
        <v>8029.2351999999992</v>
      </c>
    </row>
    <row r="315" spans="1:16" x14ac:dyDescent="0.2">
      <c r="A315" s="2">
        <v>44510</v>
      </c>
      <c r="B315">
        <v>1575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1</v>
      </c>
      <c r="P315">
        <f t="shared" si="4"/>
        <v>7812.3751999999986</v>
      </c>
    </row>
    <row r="316" spans="1:16" x14ac:dyDescent="0.2">
      <c r="A316" s="2">
        <v>44511</v>
      </c>
      <c r="B316">
        <v>1290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1</v>
      </c>
      <c r="P316">
        <f t="shared" si="4"/>
        <v>6267.2476999999999</v>
      </c>
    </row>
    <row r="317" spans="1:16" x14ac:dyDescent="0.2">
      <c r="A317" s="2">
        <v>44512</v>
      </c>
      <c r="B317">
        <v>890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0.2</v>
      </c>
      <c r="O317">
        <v>1</v>
      </c>
      <c r="P317">
        <f t="shared" si="4"/>
        <v>4098.4153400000005</v>
      </c>
    </row>
    <row r="318" spans="1:16" x14ac:dyDescent="0.2">
      <c r="A318" s="2">
        <v>44513</v>
      </c>
      <c r="B318">
        <v>1145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f t="shared" si="4"/>
        <v>5297.5951000000005</v>
      </c>
    </row>
    <row r="319" spans="1:16" x14ac:dyDescent="0.2">
      <c r="A319" s="2">
        <v>44514</v>
      </c>
      <c r="B319">
        <v>1650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1</v>
      </c>
      <c r="O319">
        <v>0</v>
      </c>
      <c r="P319">
        <f t="shared" si="4"/>
        <v>8034.2908000000007</v>
      </c>
    </row>
    <row r="320" spans="1:16" x14ac:dyDescent="0.2">
      <c r="A320" s="2">
        <v>44515</v>
      </c>
      <c r="B320">
        <v>1040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1</v>
      </c>
      <c r="P320">
        <f t="shared" si="4"/>
        <v>4911.8726999999999</v>
      </c>
    </row>
    <row r="321" spans="1:16" x14ac:dyDescent="0.2">
      <c r="A321" s="2">
        <v>44516</v>
      </c>
      <c r="B321">
        <v>1395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1</v>
      </c>
      <c r="P321">
        <f t="shared" si="4"/>
        <v>6836.5052000000005</v>
      </c>
    </row>
    <row r="322" spans="1:16" x14ac:dyDescent="0.2">
      <c r="A322" s="2">
        <v>44517</v>
      </c>
      <c r="B322">
        <v>1180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1</v>
      </c>
      <c r="P322">
        <f t="shared" si="4"/>
        <v>5670.8827000000001</v>
      </c>
    </row>
    <row r="323" spans="1:16" x14ac:dyDescent="0.2">
      <c r="A323" s="2">
        <v>44518</v>
      </c>
      <c r="B323">
        <v>1250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1</v>
      </c>
      <c r="P323">
        <f t="shared" ref="P323:P386" si="5">$U$2+$U$3*B323+$U$4*N323+$U$10*C323+$U$11*D323+$U$12*E323+$U$13*F323+$U$14*G323+$U$15*H323+$U$16*I323+$U$17*J323+$U$18*K323+$U$19*L323+$U$20*M323+$U$21+O323*$U$7+$U$5</f>
        <v>6050.3877000000002</v>
      </c>
    </row>
    <row r="324" spans="1:16" x14ac:dyDescent="0.2">
      <c r="A324" s="2">
        <v>44519</v>
      </c>
      <c r="B324">
        <v>1055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1</v>
      </c>
      <c r="P324">
        <f t="shared" si="5"/>
        <v>4993.1952000000001</v>
      </c>
    </row>
    <row r="325" spans="1:16" x14ac:dyDescent="0.2">
      <c r="A325" s="2">
        <v>44520</v>
      </c>
      <c r="B325">
        <v>990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0.7</v>
      </c>
      <c r="O325">
        <v>0</v>
      </c>
      <c r="P325">
        <f t="shared" si="5"/>
        <v>4456.4493400000001</v>
      </c>
    </row>
    <row r="326" spans="1:16" x14ac:dyDescent="0.2">
      <c r="A326" s="2">
        <v>44521</v>
      </c>
      <c r="B326">
        <v>1830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f t="shared" si="5"/>
        <v>9011.3225999999995</v>
      </c>
    </row>
    <row r="327" spans="1:16" x14ac:dyDescent="0.2">
      <c r="A327" s="2">
        <v>44522</v>
      </c>
      <c r="B327">
        <v>1110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0.5</v>
      </c>
      <c r="O327">
        <v>1</v>
      </c>
      <c r="P327">
        <f t="shared" si="5"/>
        <v>5290.7968000000001</v>
      </c>
    </row>
    <row r="328" spans="1:16" x14ac:dyDescent="0.2">
      <c r="A328" s="2">
        <v>44523</v>
      </c>
      <c r="B328">
        <v>1000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1</v>
      </c>
      <c r="P328">
        <f t="shared" si="5"/>
        <v>4695.0127000000002</v>
      </c>
    </row>
    <row r="329" spans="1:16" x14ac:dyDescent="0.2">
      <c r="A329" s="2">
        <v>44524</v>
      </c>
      <c r="B329">
        <v>975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1</v>
      </c>
      <c r="P329">
        <f t="shared" si="5"/>
        <v>4559.4751999999999</v>
      </c>
    </row>
    <row r="330" spans="1:16" x14ac:dyDescent="0.2">
      <c r="A330" s="2">
        <v>44525</v>
      </c>
      <c r="B330">
        <v>905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1</v>
      </c>
      <c r="P330">
        <f t="shared" si="5"/>
        <v>4179.9702000000007</v>
      </c>
    </row>
    <row r="331" spans="1:16" x14ac:dyDescent="0.2">
      <c r="A331" s="2">
        <v>44526</v>
      </c>
      <c r="B331">
        <v>580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0.2</v>
      </c>
      <c r="O331">
        <v>1</v>
      </c>
      <c r="P331">
        <f t="shared" si="5"/>
        <v>2417.7503399999996</v>
      </c>
    </row>
    <row r="332" spans="1:16" x14ac:dyDescent="0.2">
      <c r="A332" s="2">
        <v>44527</v>
      </c>
      <c r="B332">
        <v>650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P332">
        <f t="shared" si="5"/>
        <v>2613.9525999999996</v>
      </c>
    </row>
    <row r="333" spans="1:16" x14ac:dyDescent="0.2">
      <c r="A333" s="2">
        <v>44528</v>
      </c>
      <c r="B333">
        <v>1050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f t="shared" si="5"/>
        <v>4782.5526</v>
      </c>
    </row>
    <row r="334" spans="1:16" x14ac:dyDescent="0.2">
      <c r="A334" s="2">
        <v>44529</v>
      </c>
      <c r="B334">
        <v>730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1</v>
      </c>
      <c r="P334">
        <f t="shared" si="5"/>
        <v>3231.2076999999999</v>
      </c>
    </row>
    <row r="335" spans="1:16" x14ac:dyDescent="0.2">
      <c r="A335" s="2">
        <v>44530</v>
      </c>
      <c r="B335">
        <v>790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3.2</v>
      </c>
      <c r="O335">
        <v>1</v>
      </c>
      <c r="P335">
        <f t="shared" si="5"/>
        <v>3552.7799399999994</v>
      </c>
    </row>
    <row r="336" spans="1:16" x14ac:dyDescent="0.2">
      <c r="A336" s="2">
        <v>44531</v>
      </c>
      <c r="B336">
        <v>810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f t="shared" si="5"/>
        <v>3562.6585999999998</v>
      </c>
    </row>
    <row r="337" spans="1:16" x14ac:dyDescent="0.2">
      <c r="A337" s="2">
        <v>44532</v>
      </c>
      <c r="B337">
        <v>1035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8.5</v>
      </c>
      <c r="O337">
        <v>1</v>
      </c>
      <c r="P337">
        <f t="shared" si="5"/>
        <v>4772.6207999999997</v>
      </c>
    </row>
    <row r="338" spans="1:16" x14ac:dyDescent="0.2">
      <c r="A338" s="2">
        <v>44533</v>
      </c>
      <c r="B338">
        <v>870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0.8</v>
      </c>
      <c r="O338">
        <v>1</v>
      </c>
      <c r="P338">
        <f t="shared" si="5"/>
        <v>3887.0191599999998</v>
      </c>
    </row>
    <row r="339" spans="1:16" x14ac:dyDescent="0.2">
      <c r="A339" s="2">
        <v>44534</v>
      </c>
      <c r="B339">
        <v>715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1.9</v>
      </c>
      <c r="O339">
        <v>0</v>
      </c>
      <c r="P339">
        <f t="shared" si="5"/>
        <v>2861.8735799999995</v>
      </c>
    </row>
    <row r="340" spans="1:16" x14ac:dyDescent="0.2">
      <c r="A340" s="2">
        <v>44535</v>
      </c>
      <c r="B340">
        <v>1275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1.3</v>
      </c>
      <c r="O340">
        <v>0</v>
      </c>
      <c r="P340">
        <f t="shared" si="5"/>
        <v>5898.6106600000003</v>
      </c>
    </row>
    <row r="341" spans="1:16" x14ac:dyDescent="0.2">
      <c r="A341" s="2">
        <v>44536</v>
      </c>
      <c r="B341">
        <v>635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16.2</v>
      </c>
      <c r="O341">
        <v>1</v>
      </c>
      <c r="P341">
        <f t="shared" si="5"/>
        <v>2595.0749400000004</v>
      </c>
    </row>
    <row r="342" spans="1:16" x14ac:dyDescent="0.2">
      <c r="A342" s="2">
        <v>44537</v>
      </c>
      <c r="B342">
        <v>75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11.9</v>
      </c>
      <c r="O342">
        <v>1</v>
      </c>
      <c r="P342">
        <f t="shared" si="5"/>
        <v>-435.96932000000015</v>
      </c>
    </row>
    <row r="343" spans="1:16" x14ac:dyDescent="0.2">
      <c r="A343" s="2">
        <v>44538</v>
      </c>
      <c r="B343">
        <v>225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0.8</v>
      </c>
      <c r="O343">
        <v>1</v>
      </c>
      <c r="P343">
        <f t="shared" si="5"/>
        <v>390.15165999999999</v>
      </c>
    </row>
    <row r="344" spans="1:16" x14ac:dyDescent="0.2">
      <c r="A344" s="2">
        <v>44539</v>
      </c>
      <c r="B344">
        <v>885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f t="shared" si="5"/>
        <v>3969.2710999999999</v>
      </c>
    </row>
    <row r="345" spans="1:16" x14ac:dyDescent="0.2">
      <c r="A345" s="2">
        <v>44540</v>
      </c>
      <c r="B345">
        <v>940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f t="shared" si="5"/>
        <v>4267.4535999999998</v>
      </c>
    </row>
    <row r="346" spans="1:16" x14ac:dyDescent="0.2">
      <c r="A346" s="2">
        <v>44541</v>
      </c>
      <c r="B346">
        <v>640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1.2</v>
      </c>
      <c r="O346">
        <v>0</v>
      </c>
      <c r="P346">
        <f t="shared" si="5"/>
        <v>2456.0743400000001</v>
      </c>
    </row>
    <row r="347" spans="1:16" x14ac:dyDescent="0.2">
      <c r="A347" s="2">
        <v>44542</v>
      </c>
      <c r="B347">
        <v>1215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f t="shared" si="5"/>
        <v>5574.8310000000001</v>
      </c>
    </row>
    <row r="348" spans="1:16" x14ac:dyDescent="0.2">
      <c r="A348" s="2">
        <v>44543</v>
      </c>
      <c r="B348">
        <v>1045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0.2</v>
      </c>
      <c r="O348">
        <v>1</v>
      </c>
      <c r="P348">
        <f t="shared" si="5"/>
        <v>4836.4787399999996</v>
      </c>
    </row>
    <row r="349" spans="1:16" x14ac:dyDescent="0.2">
      <c r="A349" s="2">
        <v>44544</v>
      </c>
      <c r="B349">
        <v>1085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f t="shared" si="5"/>
        <v>5053.5711000000001</v>
      </c>
    </row>
    <row r="350" spans="1:16" x14ac:dyDescent="0.2">
      <c r="A350" s="2">
        <v>44545</v>
      </c>
      <c r="B350">
        <v>1000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f t="shared" si="5"/>
        <v>4592.7435999999998</v>
      </c>
    </row>
    <row r="351" spans="1:16" x14ac:dyDescent="0.2">
      <c r="A351" s="2">
        <v>44546</v>
      </c>
      <c r="B351">
        <v>1035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f t="shared" si="5"/>
        <v>4782.4960999999994</v>
      </c>
    </row>
    <row r="352" spans="1:16" x14ac:dyDescent="0.2">
      <c r="A352" s="2">
        <v>44547</v>
      </c>
      <c r="B352">
        <v>595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1</v>
      </c>
      <c r="P352">
        <f t="shared" si="5"/>
        <v>2397.0361000000003</v>
      </c>
    </row>
    <row r="353" spans="1:16" x14ac:dyDescent="0.2">
      <c r="A353" s="2">
        <v>44548</v>
      </c>
      <c r="B353">
        <v>1130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f t="shared" si="5"/>
        <v>5114.0034999999998</v>
      </c>
    </row>
    <row r="354" spans="1:16" x14ac:dyDescent="0.2">
      <c r="A354" s="2">
        <v>44549</v>
      </c>
      <c r="B354">
        <v>1565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f t="shared" si="5"/>
        <v>7472.3559999999998</v>
      </c>
    </row>
    <row r="355" spans="1:16" x14ac:dyDescent="0.2">
      <c r="A355" s="2">
        <v>44550</v>
      </c>
      <c r="B355">
        <v>745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1</v>
      </c>
      <c r="P355">
        <f t="shared" si="5"/>
        <v>3210.2610999999997</v>
      </c>
    </row>
    <row r="356" spans="1:16" x14ac:dyDescent="0.2">
      <c r="A356" s="2">
        <v>44551</v>
      </c>
      <c r="B356">
        <v>850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1</v>
      </c>
      <c r="P356">
        <f t="shared" si="5"/>
        <v>3779.5185999999994</v>
      </c>
    </row>
    <row r="357" spans="1:16" x14ac:dyDescent="0.2">
      <c r="A357" s="2">
        <v>44552</v>
      </c>
      <c r="B357">
        <v>395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3</v>
      </c>
      <c r="O357">
        <v>1</v>
      </c>
      <c r="P357">
        <f t="shared" si="5"/>
        <v>1309.2506999999998</v>
      </c>
    </row>
    <row r="358" spans="1:16" x14ac:dyDescent="0.2">
      <c r="A358" s="2">
        <v>44553</v>
      </c>
      <c r="B358">
        <v>870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1</v>
      </c>
      <c r="P358">
        <f t="shared" si="5"/>
        <v>3887.9485999999997</v>
      </c>
    </row>
    <row r="359" spans="1:16" x14ac:dyDescent="0.2">
      <c r="A359" s="2">
        <v>44554</v>
      </c>
      <c r="B359">
        <v>670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2.4</v>
      </c>
      <c r="O359">
        <v>1</v>
      </c>
      <c r="P359">
        <f t="shared" si="5"/>
        <v>2800.8602799999999</v>
      </c>
    </row>
    <row r="360" spans="1:16" x14ac:dyDescent="0.2">
      <c r="A360" s="2">
        <v>44556</v>
      </c>
      <c r="B360">
        <v>1000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27.1</v>
      </c>
      <c r="O360">
        <v>0</v>
      </c>
      <c r="P360">
        <f t="shared" si="5"/>
        <v>4377.72372</v>
      </c>
    </row>
    <row r="361" spans="1:16" x14ac:dyDescent="0.2">
      <c r="A361" s="2">
        <v>44557</v>
      </c>
      <c r="B361">
        <v>1000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0.3</v>
      </c>
      <c r="O361">
        <v>1</v>
      </c>
      <c r="P361">
        <f t="shared" si="5"/>
        <v>4592.3950599999998</v>
      </c>
    </row>
    <row r="362" spans="1:16" x14ac:dyDescent="0.2">
      <c r="A362" s="2">
        <v>44558</v>
      </c>
      <c r="B362">
        <v>815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9.1</v>
      </c>
      <c r="O362">
        <v>1</v>
      </c>
      <c r="P362">
        <f t="shared" si="5"/>
        <v>3579.1937200000002</v>
      </c>
    </row>
    <row r="363" spans="1:16" x14ac:dyDescent="0.2">
      <c r="A363" s="2">
        <v>44559</v>
      </c>
      <c r="B363">
        <v>705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3.1</v>
      </c>
      <c r="O363">
        <v>1</v>
      </c>
      <c r="P363">
        <f t="shared" si="5"/>
        <v>2989.7995199999996</v>
      </c>
    </row>
    <row r="364" spans="1:16" x14ac:dyDescent="0.2">
      <c r="A364" s="2">
        <v>44560</v>
      </c>
      <c r="B364">
        <v>695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0.4</v>
      </c>
      <c r="O364">
        <v>1</v>
      </c>
      <c r="P364">
        <f t="shared" si="5"/>
        <v>2938.72138</v>
      </c>
    </row>
    <row r="365" spans="1:16" x14ac:dyDescent="0.2">
      <c r="A365" s="2">
        <v>44561</v>
      </c>
      <c r="B365">
        <v>855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7.7</v>
      </c>
      <c r="O365">
        <v>1</v>
      </c>
      <c r="P365">
        <f t="shared" si="5"/>
        <v>3797.6802399999997</v>
      </c>
    </row>
    <row r="366" spans="1:16" x14ac:dyDescent="0.2">
      <c r="A366" s="2">
        <v>44562</v>
      </c>
      <c r="B366">
        <v>965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0.2</v>
      </c>
      <c r="O366">
        <v>0</v>
      </c>
      <c r="P366">
        <f t="shared" si="5"/>
        <v>4228.7791400000006</v>
      </c>
    </row>
    <row r="367" spans="1:16" x14ac:dyDescent="0.2">
      <c r="A367" s="2">
        <v>44563</v>
      </c>
      <c r="B367">
        <v>1300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f t="shared" si="5"/>
        <v>6045.2139999999999</v>
      </c>
    </row>
    <row r="368" spans="1:16" x14ac:dyDescent="0.2">
      <c r="A368" s="2">
        <v>44564</v>
      </c>
      <c r="B368">
        <v>1320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0.2</v>
      </c>
      <c r="O368">
        <v>1</v>
      </c>
      <c r="P368">
        <f t="shared" si="5"/>
        <v>6336.9467400000003</v>
      </c>
    </row>
    <row r="369" spans="1:16" x14ac:dyDescent="0.2">
      <c r="A369" s="2">
        <v>44565</v>
      </c>
      <c r="B369">
        <v>1005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1.1000000000000001</v>
      </c>
      <c r="O369">
        <v>1</v>
      </c>
      <c r="P369">
        <f t="shared" si="5"/>
        <v>4628.1286200000004</v>
      </c>
    </row>
    <row r="370" spans="1:16" x14ac:dyDescent="0.2">
      <c r="A370" s="2">
        <v>44566</v>
      </c>
      <c r="B370">
        <v>1095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f t="shared" si="5"/>
        <v>5117.3415999999997</v>
      </c>
    </row>
    <row r="371" spans="1:16" x14ac:dyDescent="0.2">
      <c r="A371" s="2">
        <v>44567</v>
      </c>
      <c r="B371">
        <v>595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0.5</v>
      </c>
      <c r="O371">
        <v>1</v>
      </c>
      <c r="P371">
        <f t="shared" si="5"/>
        <v>2406.0106999999998</v>
      </c>
    </row>
    <row r="372" spans="1:16" x14ac:dyDescent="0.2">
      <c r="A372" s="2">
        <v>44568</v>
      </c>
      <c r="B372">
        <v>645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5</v>
      </c>
      <c r="O372">
        <v>1</v>
      </c>
      <c r="P372">
        <f t="shared" si="5"/>
        <v>2671.8575999999994</v>
      </c>
    </row>
    <row r="373" spans="1:16" x14ac:dyDescent="0.2">
      <c r="A373" s="2">
        <v>44569</v>
      </c>
      <c r="B373">
        <v>1055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4</v>
      </c>
      <c r="O373">
        <v>0</v>
      </c>
      <c r="P373">
        <f t="shared" si="5"/>
        <v>4712.2992999999997</v>
      </c>
    </row>
    <row r="374" spans="1:16" x14ac:dyDescent="0.2">
      <c r="A374" s="2">
        <v>44570</v>
      </c>
      <c r="B374">
        <v>2050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1.2</v>
      </c>
      <c r="O374">
        <v>0</v>
      </c>
      <c r="P374">
        <f t="shared" si="5"/>
        <v>10109.944840000002</v>
      </c>
    </row>
    <row r="375" spans="1:16" x14ac:dyDescent="0.2">
      <c r="A375" s="2">
        <v>44571</v>
      </c>
      <c r="B375">
        <v>1065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0.3</v>
      </c>
      <c r="O375">
        <v>1</v>
      </c>
      <c r="P375">
        <f t="shared" si="5"/>
        <v>4954.3480600000003</v>
      </c>
    </row>
    <row r="376" spans="1:16" x14ac:dyDescent="0.2">
      <c r="A376" s="2">
        <v>44572</v>
      </c>
      <c r="B376">
        <v>1470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0.1</v>
      </c>
      <c r="O376">
        <v>1</v>
      </c>
      <c r="P376">
        <f t="shared" si="5"/>
        <v>7150.2879199999988</v>
      </c>
    </row>
    <row r="377" spans="1:16" x14ac:dyDescent="0.2">
      <c r="A377" s="2">
        <v>44573</v>
      </c>
      <c r="B377">
        <v>1285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f t="shared" si="5"/>
        <v>6147.4265999999998</v>
      </c>
    </row>
    <row r="378" spans="1:16" x14ac:dyDescent="0.2">
      <c r="A378" s="2">
        <v>44574</v>
      </c>
      <c r="B378">
        <v>1350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f t="shared" si="5"/>
        <v>6499.8240999999998</v>
      </c>
    </row>
    <row r="379" spans="1:16" x14ac:dyDescent="0.2">
      <c r="A379" s="2">
        <v>44575</v>
      </c>
      <c r="B379">
        <v>1135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</v>
      </c>
      <c r="P379">
        <f t="shared" si="5"/>
        <v>5334.2016000000003</v>
      </c>
    </row>
    <row r="380" spans="1:16" x14ac:dyDescent="0.2">
      <c r="A380" s="2">
        <v>44576</v>
      </c>
      <c r="B380">
        <v>1650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f t="shared" si="5"/>
        <v>7942.7390000000014</v>
      </c>
    </row>
    <row r="381" spans="1:16" x14ac:dyDescent="0.2">
      <c r="A381" s="2">
        <v>44577</v>
      </c>
      <c r="B381">
        <v>2640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f t="shared" si="5"/>
        <v>13310.024000000001</v>
      </c>
    </row>
    <row r="382" spans="1:16" x14ac:dyDescent="0.2">
      <c r="A382" s="2">
        <v>44578</v>
      </c>
      <c r="B382">
        <v>1320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f t="shared" si="5"/>
        <v>6337.1791000000003</v>
      </c>
    </row>
    <row r="383" spans="1:16" x14ac:dyDescent="0.2">
      <c r="A383" s="2">
        <v>44579</v>
      </c>
      <c r="B383">
        <v>1245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f t="shared" si="5"/>
        <v>5930.5666000000001</v>
      </c>
    </row>
    <row r="384" spans="1:16" x14ac:dyDescent="0.2">
      <c r="A384" s="2">
        <v>44580</v>
      </c>
      <c r="B384">
        <v>1330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f t="shared" si="5"/>
        <v>6391.3941000000004</v>
      </c>
    </row>
    <row r="385" spans="1:16" x14ac:dyDescent="0.2">
      <c r="A385" s="2">
        <v>44581</v>
      </c>
      <c r="B385">
        <v>1390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0.1</v>
      </c>
      <c r="O385">
        <v>1</v>
      </c>
      <c r="P385">
        <f t="shared" si="5"/>
        <v>6716.5679200000004</v>
      </c>
    </row>
    <row r="386" spans="1:16" x14ac:dyDescent="0.2">
      <c r="A386" s="2">
        <v>44582</v>
      </c>
      <c r="B386">
        <v>1050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f t="shared" si="5"/>
        <v>4873.3741</v>
      </c>
    </row>
    <row r="387" spans="1:16" x14ac:dyDescent="0.2">
      <c r="A387" s="2">
        <v>44583</v>
      </c>
      <c r="B387">
        <v>1740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f t="shared" ref="P387:P450" si="6">$U$2+$U$3*B387+$U$4*N387+$U$10*C387+$U$11*D387+$U$12*E387+$U$13*F387+$U$14*G387+$U$15*H387+$U$16*I387+$U$17*J387+$U$18*K387+$U$19*L387+$U$20*M387+$U$21+O387*$U$7+$U$5</f>
        <v>8430.6740000000009</v>
      </c>
    </row>
    <row r="388" spans="1:16" x14ac:dyDescent="0.2">
      <c r="A388" s="2">
        <v>44584</v>
      </c>
      <c r="B388">
        <v>2250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f t="shared" si="6"/>
        <v>11195.639000000001</v>
      </c>
    </row>
    <row r="389" spans="1:16" x14ac:dyDescent="0.2">
      <c r="A389" s="2">
        <v>44585</v>
      </c>
      <c r="B389">
        <v>1240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f t="shared" si="6"/>
        <v>5903.4591</v>
      </c>
    </row>
    <row r="390" spans="1:16" x14ac:dyDescent="0.2">
      <c r="A390" s="2">
        <v>44586</v>
      </c>
      <c r="B390">
        <v>1525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f t="shared" si="6"/>
        <v>7448.5866000000005</v>
      </c>
    </row>
    <row r="391" spans="1:16" x14ac:dyDescent="0.2">
      <c r="A391" s="2">
        <v>44587</v>
      </c>
      <c r="B391">
        <v>1320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f t="shared" si="6"/>
        <v>6337.1791000000003</v>
      </c>
    </row>
    <row r="392" spans="1:16" x14ac:dyDescent="0.2">
      <c r="A392" s="2">
        <v>44588</v>
      </c>
      <c r="B392">
        <v>1180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0.1</v>
      </c>
      <c r="O392">
        <v>1</v>
      </c>
      <c r="P392">
        <f t="shared" si="6"/>
        <v>5578.0529200000001</v>
      </c>
    </row>
    <row r="393" spans="1:16" x14ac:dyDescent="0.2">
      <c r="A393" s="2">
        <v>44589</v>
      </c>
      <c r="B393">
        <v>1040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f t="shared" si="6"/>
        <v>4819.1590999999999</v>
      </c>
    </row>
    <row r="394" spans="1:16" x14ac:dyDescent="0.2">
      <c r="A394" s="2">
        <v>44590</v>
      </c>
      <c r="B394">
        <v>950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f t="shared" si="6"/>
        <v>4147.6890000000003</v>
      </c>
    </row>
    <row r="395" spans="1:16" x14ac:dyDescent="0.2">
      <c r="A395" s="2">
        <v>44591</v>
      </c>
      <c r="B395">
        <v>1705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0.2</v>
      </c>
      <c r="O395">
        <v>0</v>
      </c>
      <c r="P395">
        <f t="shared" si="6"/>
        <v>8240.6891400000004</v>
      </c>
    </row>
    <row r="396" spans="1:16" x14ac:dyDescent="0.2">
      <c r="A396" s="2">
        <v>44592</v>
      </c>
      <c r="B396">
        <v>985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f t="shared" si="6"/>
        <v>4519.8148000000001</v>
      </c>
    </row>
    <row r="397" spans="1:16" x14ac:dyDescent="0.2">
      <c r="A397" s="2">
        <v>44593</v>
      </c>
      <c r="B397">
        <v>1265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f t="shared" si="6"/>
        <v>6076.8281000000006</v>
      </c>
    </row>
    <row r="398" spans="1:16" x14ac:dyDescent="0.2">
      <c r="A398" s="2">
        <v>44594</v>
      </c>
      <c r="B398">
        <v>1135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0.3</v>
      </c>
      <c r="O398">
        <v>1</v>
      </c>
      <c r="P398">
        <f t="shared" si="6"/>
        <v>5371.6845600000006</v>
      </c>
    </row>
    <row r="399" spans="1:16" x14ac:dyDescent="0.2">
      <c r="A399" s="2">
        <v>44595</v>
      </c>
      <c r="B399">
        <v>1435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f t="shared" si="6"/>
        <v>6998.4830999999995</v>
      </c>
    </row>
    <row r="400" spans="1:16" x14ac:dyDescent="0.2">
      <c r="A400" s="2">
        <v>44596</v>
      </c>
      <c r="B400">
        <v>885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5.0999999999999996</v>
      </c>
      <c r="O400">
        <v>1</v>
      </c>
      <c r="P400">
        <f t="shared" si="6"/>
        <v>4010.7329200000004</v>
      </c>
    </row>
    <row r="401" spans="1:16" x14ac:dyDescent="0.2">
      <c r="A401" s="2">
        <v>44597</v>
      </c>
      <c r="B401">
        <v>580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0.6</v>
      </c>
      <c r="O401">
        <v>0</v>
      </c>
      <c r="P401">
        <f t="shared" si="6"/>
        <v>2178.8684199999998</v>
      </c>
    </row>
    <row r="402" spans="1:16" x14ac:dyDescent="0.2">
      <c r="A402" s="2">
        <v>44598</v>
      </c>
      <c r="B402">
        <v>970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9.6999999999999993</v>
      </c>
      <c r="O402">
        <v>0</v>
      </c>
      <c r="P402">
        <f t="shared" si="6"/>
        <v>4282.6810399999995</v>
      </c>
    </row>
    <row r="403" spans="1:16" x14ac:dyDescent="0.2">
      <c r="A403" s="2">
        <v>44599</v>
      </c>
      <c r="B403">
        <v>1065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0.3</v>
      </c>
      <c r="O403">
        <v>1</v>
      </c>
      <c r="P403">
        <f t="shared" si="6"/>
        <v>4992.1795600000005</v>
      </c>
    </row>
    <row r="404" spans="1:16" x14ac:dyDescent="0.2">
      <c r="A404" s="2">
        <v>44600</v>
      </c>
      <c r="B404">
        <v>850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0.2</v>
      </c>
      <c r="O404">
        <v>1</v>
      </c>
      <c r="P404">
        <f t="shared" si="6"/>
        <v>3826.6732400000001</v>
      </c>
    </row>
    <row r="405" spans="1:16" x14ac:dyDescent="0.2">
      <c r="A405" s="2">
        <v>44601</v>
      </c>
      <c r="B405">
        <v>1135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5.0999999999999996</v>
      </c>
      <c r="O405">
        <v>1</v>
      </c>
      <c r="P405">
        <f t="shared" si="6"/>
        <v>5366.1079200000004</v>
      </c>
    </row>
    <row r="406" spans="1:16" x14ac:dyDescent="0.2">
      <c r="A406" s="2">
        <v>44602</v>
      </c>
      <c r="B406">
        <v>1195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0.1</v>
      </c>
      <c r="O406">
        <v>1</v>
      </c>
      <c r="P406">
        <f t="shared" si="6"/>
        <v>5697.2069200000005</v>
      </c>
    </row>
    <row r="407" spans="1:16" x14ac:dyDescent="0.2">
      <c r="A407" s="2">
        <v>44603</v>
      </c>
      <c r="B407">
        <v>960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0.2</v>
      </c>
      <c r="O407">
        <v>1</v>
      </c>
      <c r="P407">
        <f t="shared" si="6"/>
        <v>4423.0382400000008</v>
      </c>
    </row>
    <row r="408" spans="1:16" x14ac:dyDescent="0.2">
      <c r="A408" s="2">
        <v>44604</v>
      </c>
      <c r="B408">
        <v>765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0.5</v>
      </c>
      <c r="O408">
        <v>0</v>
      </c>
      <c r="P408">
        <f t="shared" si="6"/>
        <v>3181.9620999999997</v>
      </c>
    </row>
    <row r="409" spans="1:16" x14ac:dyDescent="0.2">
      <c r="A409" s="2">
        <v>44605</v>
      </c>
      <c r="B409">
        <v>725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8.3000000000000007</v>
      </c>
      <c r="O409">
        <v>0</v>
      </c>
      <c r="P409">
        <f t="shared" si="6"/>
        <v>2956.0400599999994</v>
      </c>
    </row>
    <row r="410" spans="1:16" x14ac:dyDescent="0.2">
      <c r="A410" s="2">
        <v>44606</v>
      </c>
      <c r="B410">
        <v>770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2.7</v>
      </c>
      <c r="O410">
        <v>1</v>
      </c>
      <c r="P410">
        <f t="shared" si="6"/>
        <v>3390.0487400000002</v>
      </c>
    </row>
    <row r="411" spans="1:16" x14ac:dyDescent="0.2">
      <c r="A411" s="2">
        <v>44607</v>
      </c>
      <c r="B411">
        <v>1180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0.6</v>
      </c>
      <c r="O411">
        <v>1</v>
      </c>
      <c r="P411">
        <f t="shared" si="6"/>
        <v>5615.3035200000004</v>
      </c>
    </row>
    <row r="412" spans="1:16" x14ac:dyDescent="0.2">
      <c r="A412" s="2">
        <v>44608</v>
      </c>
      <c r="B412">
        <v>595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2.2999999999999998</v>
      </c>
      <c r="O412">
        <v>1</v>
      </c>
      <c r="P412">
        <f t="shared" si="6"/>
        <v>2441.7509599999994</v>
      </c>
    </row>
    <row r="413" spans="1:16" x14ac:dyDescent="0.2">
      <c r="A413" s="2">
        <v>44609</v>
      </c>
      <c r="B413">
        <v>830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4.3</v>
      </c>
      <c r="O413">
        <v>1</v>
      </c>
      <c r="P413">
        <f t="shared" si="6"/>
        <v>3713.4798600000004</v>
      </c>
    </row>
    <row r="414" spans="1:16" x14ac:dyDescent="0.2">
      <c r="A414" s="2">
        <v>44610</v>
      </c>
      <c r="B414">
        <v>395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8.8000000000000007</v>
      </c>
      <c r="O414">
        <v>1</v>
      </c>
      <c r="P414">
        <f t="shared" si="6"/>
        <v>1349.8992599999999</v>
      </c>
    </row>
    <row r="415" spans="1:16" x14ac:dyDescent="0.2">
      <c r="A415" s="2">
        <v>44611</v>
      </c>
      <c r="B415">
        <v>340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2</v>
      </c>
      <c r="O415">
        <v>0</v>
      </c>
      <c r="P415">
        <f t="shared" si="6"/>
        <v>876.08189999999991</v>
      </c>
    </row>
    <row r="416" spans="1:16" x14ac:dyDescent="0.2">
      <c r="A416" s="2">
        <v>44612</v>
      </c>
      <c r="B416">
        <v>10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11</v>
      </c>
      <c r="O416">
        <v>0</v>
      </c>
      <c r="P416">
        <f t="shared" si="6"/>
        <v>-923.4693000000002</v>
      </c>
    </row>
    <row r="417" spans="1:16" x14ac:dyDescent="0.2">
      <c r="A417" s="2">
        <v>44613</v>
      </c>
      <c r="B417">
        <v>445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11</v>
      </c>
      <c r="O417">
        <v>1</v>
      </c>
      <c r="P417">
        <f t="shared" si="6"/>
        <v>1618.4183</v>
      </c>
    </row>
    <row r="418" spans="1:16" x14ac:dyDescent="0.2">
      <c r="A418" s="2">
        <v>44614</v>
      </c>
      <c r="B418">
        <v>870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0.4</v>
      </c>
      <c r="O418">
        <v>1</v>
      </c>
      <c r="P418">
        <f t="shared" si="6"/>
        <v>3934.8708800000004</v>
      </c>
    </row>
    <row r="419" spans="1:16" x14ac:dyDescent="0.2">
      <c r="A419" s="2">
        <v>44615</v>
      </c>
      <c r="B419">
        <v>1145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3.6</v>
      </c>
      <c r="O419">
        <v>1</v>
      </c>
      <c r="P419">
        <f t="shared" si="6"/>
        <v>5422.0656200000003</v>
      </c>
    </row>
    <row r="420" spans="1:16" x14ac:dyDescent="0.2">
      <c r="A420" s="2">
        <v>44616</v>
      </c>
      <c r="B420">
        <v>820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2.8</v>
      </c>
      <c r="O420">
        <v>1</v>
      </c>
      <c r="P420">
        <f t="shared" si="6"/>
        <v>3661.00756</v>
      </c>
    </row>
    <row r="421" spans="1:16" x14ac:dyDescent="0.2">
      <c r="A421" s="2">
        <v>44617</v>
      </c>
      <c r="B421">
        <v>1060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1</v>
      </c>
      <c r="P421">
        <f t="shared" si="6"/>
        <v>4964.2588000000005</v>
      </c>
    </row>
    <row r="422" spans="1:16" x14ac:dyDescent="0.2">
      <c r="A422" s="2">
        <v>44618</v>
      </c>
      <c r="B422">
        <v>715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0.1</v>
      </c>
      <c r="O422">
        <v>0</v>
      </c>
      <c r="P422">
        <f t="shared" si="6"/>
        <v>2911.3518199999999</v>
      </c>
    </row>
    <row r="423" spans="1:16" x14ac:dyDescent="0.2">
      <c r="A423" s="2">
        <v>44619</v>
      </c>
      <c r="B423">
        <v>1275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f t="shared" si="6"/>
        <v>5947.5080000000007</v>
      </c>
    </row>
    <row r="424" spans="1:16" x14ac:dyDescent="0.2">
      <c r="A424" s="2">
        <v>44620</v>
      </c>
      <c r="B424">
        <v>1000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0.4</v>
      </c>
      <c r="O424">
        <v>1</v>
      </c>
      <c r="P424">
        <f t="shared" si="6"/>
        <v>4639.6658800000005</v>
      </c>
    </row>
    <row r="425" spans="1:16" x14ac:dyDescent="0.2">
      <c r="A425" s="2">
        <v>44621</v>
      </c>
      <c r="B425">
        <v>1850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0.3</v>
      </c>
      <c r="O425">
        <v>1</v>
      </c>
      <c r="P425">
        <f t="shared" si="6"/>
        <v>9219.3799599999984</v>
      </c>
    </row>
    <row r="426" spans="1:16" x14ac:dyDescent="0.2">
      <c r="A426" s="2">
        <v>44622</v>
      </c>
      <c r="B426">
        <v>890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0.9</v>
      </c>
      <c r="O426">
        <v>1</v>
      </c>
      <c r="P426">
        <f t="shared" si="6"/>
        <v>4014.0428800000009</v>
      </c>
    </row>
    <row r="427" spans="1:16" x14ac:dyDescent="0.2">
      <c r="A427" s="2">
        <v>44623</v>
      </c>
      <c r="B427">
        <v>1480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2.6</v>
      </c>
      <c r="O427">
        <v>1</v>
      </c>
      <c r="P427">
        <f t="shared" si="6"/>
        <v>7210.7528199999997</v>
      </c>
    </row>
    <row r="428" spans="1:16" x14ac:dyDescent="0.2">
      <c r="A428" s="2">
        <v>44624</v>
      </c>
      <c r="B428">
        <v>1385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f t="shared" si="6"/>
        <v>6698.7310000000007</v>
      </c>
    </row>
    <row r="429" spans="1:16" x14ac:dyDescent="0.2">
      <c r="A429" s="2">
        <v>44625</v>
      </c>
      <c r="B429">
        <v>1955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f t="shared" si="6"/>
        <v>9605.4508999999998</v>
      </c>
    </row>
    <row r="430" spans="1:16" x14ac:dyDescent="0.2">
      <c r="A430" s="2">
        <v>44626</v>
      </c>
      <c r="B430">
        <v>2780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f t="shared" si="6"/>
        <v>14078.188400000001</v>
      </c>
    </row>
    <row r="431" spans="1:16" x14ac:dyDescent="0.2">
      <c r="A431" s="2">
        <v>44627</v>
      </c>
      <c r="B431">
        <v>1710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f t="shared" si="6"/>
        <v>8460.718499999999</v>
      </c>
    </row>
    <row r="432" spans="1:16" x14ac:dyDescent="0.2">
      <c r="A432" s="2">
        <v>44628</v>
      </c>
      <c r="B432">
        <v>955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f t="shared" si="6"/>
        <v>4367.4860000000008</v>
      </c>
    </row>
    <row r="433" spans="1:16" x14ac:dyDescent="0.2">
      <c r="A433" s="2">
        <v>44629</v>
      </c>
      <c r="B433">
        <v>740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1.6</v>
      </c>
      <c r="O433">
        <v>1</v>
      </c>
      <c r="P433">
        <f t="shared" si="6"/>
        <v>3200.0046199999997</v>
      </c>
    </row>
    <row r="434" spans="1:16" x14ac:dyDescent="0.2">
      <c r="A434" s="2">
        <v>44630</v>
      </c>
      <c r="B434">
        <v>1485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20.9</v>
      </c>
      <c r="O434">
        <v>1</v>
      </c>
      <c r="P434">
        <f t="shared" si="6"/>
        <v>7216.5993799999997</v>
      </c>
    </row>
    <row r="435" spans="1:16" x14ac:dyDescent="0.2">
      <c r="A435" s="2">
        <v>44631</v>
      </c>
      <c r="B435">
        <v>670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0.7</v>
      </c>
      <c r="O435">
        <v>1</v>
      </c>
      <c r="P435">
        <f t="shared" si="6"/>
        <v>2821.5452400000004</v>
      </c>
    </row>
    <row r="436" spans="1:16" x14ac:dyDescent="0.2">
      <c r="A436" s="2">
        <v>44632</v>
      </c>
      <c r="B436">
        <v>1240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7.2</v>
      </c>
      <c r="O436">
        <v>0</v>
      </c>
      <c r="P436">
        <f t="shared" si="6"/>
        <v>5720.7134400000004</v>
      </c>
    </row>
    <row r="437" spans="1:16" x14ac:dyDescent="0.2">
      <c r="A437" s="2">
        <v>44633</v>
      </c>
      <c r="B437">
        <v>1320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27.5</v>
      </c>
      <c r="O437">
        <v>0</v>
      </c>
      <c r="P437">
        <f t="shared" si="6"/>
        <v>6130.8489000000009</v>
      </c>
    </row>
    <row r="438" spans="1:16" x14ac:dyDescent="0.2">
      <c r="A438" s="2">
        <v>44634</v>
      </c>
      <c r="B438">
        <v>995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f t="shared" si="6"/>
        <v>4584.3460000000005</v>
      </c>
    </row>
    <row r="439" spans="1:16" x14ac:dyDescent="0.2">
      <c r="A439" s="2">
        <v>44635</v>
      </c>
      <c r="B439">
        <v>1285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1.1000000000000001</v>
      </c>
      <c r="O439">
        <v>1</v>
      </c>
      <c r="P439">
        <f t="shared" si="6"/>
        <v>6155.3030200000003</v>
      </c>
    </row>
    <row r="440" spans="1:16" x14ac:dyDescent="0.2">
      <c r="A440" s="2">
        <v>44636</v>
      </c>
      <c r="B440">
        <v>1320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0.6</v>
      </c>
      <c r="O440">
        <v>1</v>
      </c>
      <c r="P440">
        <f t="shared" si="6"/>
        <v>6345.6364200000007</v>
      </c>
    </row>
    <row r="441" spans="1:16" x14ac:dyDescent="0.2">
      <c r="A441" s="2">
        <v>44637</v>
      </c>
      <c r="B441">
        <v>960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f t="shared" si="6"/>
        <v>4394.5935000000009</v>
      </c>
    </row>
    <row r="442" spans="1:16" x14ac:dyDescent="0.2">
      <c r="A442" s="2">
        <v>44638</v>
      </c>
      <c r="B442">
        <v>1950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f t="shared" si="6"/>
        <v>9761.8784999999989</v>
      </c>
    </row>
    <row r="443" spans="1:16" x14ac:dyDescent="0.2">
      <c r="A443" s="2">
        <v>44639</v>
      </c>
      <c r="B443">
        <v>1390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f t="shared" si="6"/>
        <v>6542.3034000000007</v>
      </c>
    </row>
    <row r="444" spans="1:16" x14ac:dyDescent="0.2">
      <c r="A444" s="2">
        <v>44640</v>
      </c>
      <c r="B444">
        <v>1940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f t="shared" si="6"/>
        <v>9524.1283999999996</v>
      </c>
    </row>
    <row r="445" spans="1:16" x14ac:dyDescent="0.2">
      <c r="A445" s="2">
        <v>44641</v>
      </c>
      <c r="B445">
        <v>1340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f t="shared" si="6"/>
        <v>6454.7635000000009</v>
      </c>
    </row>
    <row r="446" spans="1:16" x14ac:dyDescent="0.2">
      <c r="A446" s="2">
        <v>44642</v>
      </c>
      <c r="B446">
        <v>1775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f t="shared" si="6"/>
        <v>8813.116</v>
      </c>
    </row>
    <row r="447" spans="1:16" x14ac:dyDescent="0.2">
      <c r="A447" s="2">
        <v>44643</v>
      </c>
      <c r="B447">
        <v>2245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f t="shared" si="6"/>
        <v>11361.221</v>
      </c>
    </row>
    <row r="448" spans="1:16" x14ac:dyDescent="0.2">
      <c r="A448" s="2">
        <v>44644</v>
      </c>
      <c r="B448">
        <v>1635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f t="shared" si="6"/>
        <v>8054.1059999999998</v>
      </c>
    </row>
    <row r="449" spans="1:16" x14ac:dyDescent="0.2">
      <c r="A449" s="2">
        <v>44645</v>
      </c>
      <c r="B449">
        <v>1665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f t="shared" si="6"/>
        <v>8216.7510000000002</v>
      </c>
    </row>
    <row r="450" spans="1:16" x14ac:dyDescent="0.2">
      <c r="A450" s="2">
        <v>44646</v>
      </c>
      <c r="B450">
        <v>2550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f t="shared" si="6"/>
        <v>12831.243400000001</v>
      </c>
    </row>
    <row r="451" spans="1:16" x14ac:dyDescent="0.2">
      <c r="A451" s="2">
        <v>44647</v>
      </c>
      <c r="B451">
        <v>2150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f t="shared" ref="P451:P514" si="7">$U$2+$U$3*B451+$U$4*N451+$U$10*C451+$U$11*D451+$U$12*E451+$U$13*F451+$U$14*G451+$U$15*H451+$U$16*I451+$U$17*J451+$U$18*K451+$U$19*L451+$U$20*M451+$U$21+O451*$U$7+$U$5</f>
        <v>10662.643400000001</v>
      </c>
    </row>
    <row r="452" spans="1:16" x14ac:dyDescent="0.2">
      <c r="A452" s="2">
        <v>44648</v>
      </c>
      <c r="B452">
        <v>1245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f t="shared" si="7"/>
        <v>5939.7210000000005</v>
      </c>
    </row>
    <row r="453" spans="1:16" x14ac:dyDescent="0.2">
      <c r="A453" s="2">
        <v>44649</v>
      </c>
      <c r="B453">
        <v>1815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f t="shared" si="7"/>
        <v>9029.9759999999987</v>
      </c>
    </row>
    <row r="454" spans="1:16" x14ac:dyDescent="0.2">
      <c r="A454" s="2">
        <v>44650</v>
      </c>
      <c r="B454">
        <v>1345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f t="shared" si="7"/>
        <v>6481.8710000000001</v>
      </c>
    </row>
    <row r="455" spans="1:16" x14ac:dyDescent="0.2">
      <c r="A455" s="2">
        <v>44651</v>
      </c>
      <c r="B455">
        <v>1555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0.6</v>
      </c>
      <c r="O455">
        <v>1</v>
      </c>
      <c r="P455">
        <f t="shared" si="7"/>
        <v>7619.6889200000005</v>
      </c>
    </row>
    <row r="456" spans="1:16" x14ac:dyDescent="0.2">
      <c r="A456" s="2">
        <v>44652</v>
      </c>
      <c r="B456">
        <v>995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f t="shared" si="7"/>
        <v>4561.3717999999999</v>
      </c>
    </row>
    <row r="457" spans="1:16" x14ac:dyDescent="0.2">
      <c r="A457" s="2">
        <v>44653</v>
      </c>
      <c r="B457">
        <v>1305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2.2999999999999998</v>
      </c>
      <c r="O457">
        <v>0</v>
      </c>
      <c r="P457">
        <f t="shared" si="7"/>
        <v>6055.8295600000001</v>
      </c>
    </row>
    <row r="458" spans="1:16" x14ac:dyDescent="0.2">
      <c r="A458" s="2">
        <v>44654</v>
      </c>
      <c r="B458">
        <v>1755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f t="shared" si="7"/>
        <v>8498.1767000000018</v>
      </c>
    </row>
    <row r="459" spans="1:16" x14ac:dyDescent="0.2">
      <c r="A459" s="2">
        <v>44655</v>
      </c>
      <c r="B459">
        <v>880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0.9</v>
      </c>
      <c r="O459">
        <v>1</v>
      </c>
      <c r="P459">
        <f t="shared" si="7"/>
        <v>3936.8536800000002</v>
      </c>
    </row>
    <row r="460" spans="1:16" x14ac:dyDescent="0.2">
      <c r="A460" s="2">
        <v>44656</v>
      </c>
      <c r="B460">
        <v>1525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f t="shared" si="7"/>
        <v>7434.7667999999994</v>
      </c>
    </row>
    <row r="461" spans="1:16" x14ac:dyDescent="0.2">
      <c r="A461" s="2">
        <v>44657</v>
      </c>
      <c r="B461">
        <v>1160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1.5</v>
      </c>
      <c r="O461">
        <v>1</v>
      </c>
      <c r="P461">
        <f t="shared" si="7"/>
        <v>5454.1765999999998</v>
      </c>
    </row>
    <row r="462" spans="1:16" x14ac:dyDescent="0.2">
      <c r="A462" s="2">
        <v>44658</v>
      </c>
      <c r="B462">
        <v>1245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4</v>
      </c>
      <c r="O462">
        <v>1</v>
      </c>
      <c r="P462">
        <f t="shared" si="7"/>
        <v>5912.0995999999996</v>
      </c>
    </row>
    <row r="463" spans="1:16" x14ac:dyDescent="0.2">
      <c r="A463" s="2">
        <v>44659</v>
      </c>
      <c r="B463">
        <v>1180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0.1</v>
      </c>
      <c r="O463">
        <v>1</v>
      </c>
      <c r="P463">
        <f t="shared" si="7"/>
        <v>5564.2331199999999</v>
      </c>
    </row>
    <row r="464" spans="1:16" x14ac:dyDescent="0.2">
      <c r="A464" s="2">
        <v>44660</v>
      </c>
      <c r="B464">
        <v>1695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0.4</v>
      </c>
      <c r="O464">
        <v>0</v>
      </c>
      <c r="P464">
        <f t="shared" si="7"/>
        <v>8172.421980000001</v>
      </c>
    </row>
    <row r="465" spans="1:16" x14ac:dyDescent="0.2">
      <c r="A465" s="2">
        <v>44661</v>
      </c>
      <c r="B465">
        <v>1675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f t="shared" si="7"/>
        <v>8064.4567000000025</v>
      </c>
    </row>
    <row r="466" spans="1:16" x14ac:dyDescent="0.2">
      <c r="A466" s="2">
        <v>44662</v>
      </c>
      <c r="B466">
        <v>1170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f t="shared" si="7"/>
        <v>5510.1342999999997</v>
      </c>
    </row>
    <row r="467" spans="1:16" x14ac:dyDescent="0.2">
      <c r="A467" s="2">
        <v>44663</v>
      </c>
      <c r="B467">
        <v>1180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2</v>
      </c>
      <c r="O467">
        <v>1</v>
      </c>
      <c r="P467">
        <f t="shared" si="7"/>
        <v>5562.0257000000001</v>
      </c>
    </row>
    <row r="468" spans="1:16" x14ac:dyDescent="0.2">
      <c r="A468" s="2">
        <v>44664</v>
      </c>
      <c r="B468">
        <v>1960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7.1</v>
      </c>
      <c r="O468">
        <v>1</v>
      </c>
      <c r="P468">
        <f t="shared" si="7"/>
        <v>9784.8705200000004</v>
      </c>
    </row>
    <row r="469" spans="1:16" x14ac:dyDescent="0.2">
      <c r="A469" s="2">
        <v>44665</v>
      </c>
      <c r="B469">
        <v>1580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f t="shared" si="7"/>
        <v>7732.9492999999984</v>
      </c>
    </row>
    <row r="470" spans="1:16" x14ac:dyDescent="0.2">
      <c r="A470" s="2">
        <v>44666</v>
      </c>
      <c r="B470">
        <v>2255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f t="shared" si="7"/>
        <v>11392.461800000001</v>
      </c>
    </row>
    <row r="471" spans="1:16" x14ac:dyDescent="0.2">
      <c r="A471" s="2">
        <v>44667</v>
      </c>
      <c r="B471">
        <v>2035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f t="shared" si="7"/>
        <v>10016.196700000002</v>
      </c>
    </row>
    <row r="472" spans="1:16" x14ac:dyDescent="0.2">
      <c r="A472" s="2">
        <v>44668</v>
      </c>
      <c r="B472">
        <v>960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f t="shared" si="7"/>
        <v>4188.0842000000002</v>
      </c>
    </row>
    <row r="473" spans="1:16" x14ac:dyDescent="0.2">
      <c r="A473" s="2">
        <v>44669</v>
      </c>
      <c r="B473">
        <v>1275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1.5</v>
      </c>
      <c r="O473">
        <v>1</v>
      </c>
      <c r="P473">
        <f t="shared" si="7"/>
        <v>6077.6491000000005</v>
      </c>
    </row>
    <row r="474" spans="1:16" x14ac:dyDescent="0.2">
      <c r="A474" s="2">
        <v>44670</v>
      </c>
      <c r="B474">
        <v>1760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6.2</v>
      </c>
      <c r="O474">
        <v>1</v>
      </c>
      <c r="P474">
        <f t="shared" si="7"/>
        <v>8701.6161400000019</v>
      </c>
    </row>
    <row r="475" spans="1:16" x14ac:dyDescent="0.2">
      <c r="A475" s="2">
        <v>44671</v>
      </c>
      <c r="B475">
        <v>2640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f t="shared" si="7"/>
        <v>13479.739300000001</v>
      </c>
    </row>
    <row r="476" spans="1:16" x14ac:dyDescent="0.2">
      <c r="A476" s="2">
        <v>44672</v>
      </c>
      <c r="B476">
        <v>2280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f t="shared" si="7"/>
        <v>11527.999300000001</v>
      </c>
    </row>
    <row r="477" spans="1:16" x14ac:dyDescent="0.2">
      <c r="A477" s="2">
        <v>44673</v>
      </c>
      <c r="B477">
        <v>1185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f t="shared" si="7"/>
        <v>5591.4567999999999</v>
      </c>
    </row>
    <row r="478" spans="1:16" x14ac:dyDescent="0.2">
      <c r="A478" s="2">
        <v>44674</v>
      </c>
      <c r="B478">
        <v>1520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f t="shared" si="7"/>
        <v>7224.1242000000002</v>
      </c>
    </row>
    <row r="479" spans="1:16" x14ac:dyDescent="0.2">
      <c r="A479" s="2">
        <v>44675</v>
      </c>
      <c r="B479">
        <v>2430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f t="shared" si="7"/>
        <v>12157.689200000003</v>
      </c>
    </row>
    <row r="480" spans="1:16" x14ac:dyDescent="0.2">
      <c r="A480" s="2">
        <v>44676</v>
      </c>
      <c r="B480">
        <v>1855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f t="shared" si="7"/>
        <v>9223.8618000000006</v>
      </c>
    </row>
    <row r="481" spans="1:16" x14ac:dyDescent="0.2">
      <c r="A481" s="2">
        <v>44677</v>
      </c>
      <c r="B481">
        <v>2345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f t="shared" si="7"/>
        <v>11880.3968</v>
      </c>
    </row>
    <row r="482" spans="1:16" x14ac:dyDescent="0.2">
      <c r="A482" s="2">
        <v>44678</v>
      </c>
      <c r="B482">
        <v>1955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f t="shared" si="7"/>
        <v>9766.0118000000002</v>
      </c>
    </row>
    <row r="483" spans="1:16" x14ac:dyDescent="0.2">
      <c r="A483" s="2">
        <v>44679</v>
      </c>
      <c r="B483">
        <v>2280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f t="shared" si="7"/>
        <v>11527.999300000001</v>
      </c>
    </row>
    <row r="484" spans="1:16" x14ac:dyDescent="0.2">
      <c r="A484" s="2">
        <v>44680</v>
      </c>
      <c r="B484">
        <v>1920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f t="shared" si="7"/>
        <v>9576.2593000000015</v>
      </c>
    </row>
    <row r="485" spans="1:16" x14ac:dyDescent="0.2">
      <c r="A485" s="2">
        <v>44681</v>
      </c>
      <c r="B485">
        <v>870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f t="shared" si="7"/>
        <v>3700.1491999999998</v>
      </c>
    </row>
    <row r="486" spans="1:16" x14ac:dyDescent="0.2">
      <c r="A486" s="2">
        <v>44682</v>
      </c>
      <c r="B486">
        <v>610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8.5</v>
      </c>
      <c r="O486">
        <v>0</v>
      </c>
      <c r="P486">
        <f t="shared" si="7"/>
        <v>2297.8745999999992</v>
      </c>
    </row>
    <row r="487" spans="1:16" x14ac:dyDescent="0.2">
      <c r="A487" s="2">
        <v>44683</v>
      </c>
      <c r="B487">
        <v>2030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6.2</v>
      </c>
      <c r="O487">
        <v>1</v>
      </c>
      <c r="P487">
        <f t="shared" si="7"/>
        <v>10182.611840000001</v>
      </c>
    </row>
    <row r="488" spans="1:16" x14ac:dyDescent="0.2">
      <c r="A488" s="2">
        <v>44684</v>
      </c>
      <c r="B488">
        <v>2155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0.1</v>
      </c>
      <c r="O488">
        <v>1</v>
      </c>
      <c r="P488">
        <f t="shared" si="7"/>
        <v>10867.38632</v>
      </c>
    </row>
    <row r="489" spans="1:16" x14ac:dyDescent="0.2">
      <c r="A489" s="2">
        <v>44685</v>
      </c>
      <c r="B489">
        <v>2545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0.2</v>
      </c>
      <c r="O489">
        <v>1</v>
      </c>
      <c r="P489">
        <f t="shared" si="7"/>
        <v>12981.655140000001</v>
      </c>
    </row>
    <row r="490" spans="1:16" x14ac:dyDescent="0.2">
      <c r="A490" s="2">
        <v>44686</v>
      </c>
      <c r="B490">
        <v>2125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f t="shared" si="7"/>
        <v>10704.8575</v>
      </c>
    </row>
    <row r="491" spans="1:16" x14ac:dyDescent="0.2">
      <c r="A491" s="2">
        <v>44687</v>
      </c>
      <c r="B491">
        <v>1205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f t="shared" si="7"/>
        <v>5717.0775000000003</v>
      </c>
    </row>
    <row r="492" spans="1:16" x14ac:dyDescent="0.2">
      <c r="A492" s="2">
        <v>44688</v>
      </c>
      <c r="B492">
        <v>1780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7.7</v>
      </c>
      <c r="O492">
        <v>0</v>
      </c>
      <c r="P492">
        <f t="shared" si="7"/>
        <v>8641.9590400000016</v>
      </c>
    </row>
    <row r="493" spans="1:16" x14ac:dyDescent="0.2">
      <c r="A493" s="2">
        <v>44689</v>
      </c>
      <c r="B493">
        <v>3290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f t="shared" si="7"/>
        <v>16837.369900000002</v>
      </c>
    </row>
    <row r="494" spans="1:16" x14ac:dyDescent="0.2">
      <c r="A494" s="2">
        <v>44690</v>
      </c>
      <c r="B494">
        <v>1305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f t="shared" si="7"/>
        <v>6259.2275</v>
      </c>
    </row>
    <row r="495" spans="1:16" x14ac:dyDescent="0.2">
      <c r="A495" s="2">
        <v>44691</v>
      </c>
      <c r="B495">
        <v>2055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1.1000000000000001</v>
      </c>
      <c r="O495">
        <v>1</v>
      </c>
      <c r="P495">
        <f t="shared" si="7"/>
        <v>10324.07452</v>
      </c>
    </row>
    <row r="496" spans="1:16" x14ac:dyDescent="0.2">
      <c r="A496" s="2">
        <v>44692</v>
      </c>
      <c r="B496">
        <v>2150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f t="shared" si="7"/>
        <v>10840.395</v>
      </c>
    </row>
    <row r="497" spans="1:16" x14ac:dyDescent="0.2">
      <c r="A497" s="2">
        <v>44693</v>
      </c>
      <c r="B497">
        <v>2085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0.4</v>
      </c>
      <c r="O497">
        <v>1</v>
      </c>
      <c r="P497">
        <f t="shared" si="7"/>
        <v>10487.53278</v>
      </c>
    </row>
    <row r="498" spans="1:16" x14ac:dyDescent="0.2">
      <c r="A498" s="2">
        <v>44694</v>
      </c>
      <c r="B498">
        <v>1515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0.4</v>
      </c>
      <c r="O498">
        <v>1</v>
      </c>
      <c r="P498">
        <f t="shared" si="7"/>
        <v>7397.2777800000003</v>
      </c>
    </row>
    <row r="499" spans="1:16" x14ac:dyDescent="0.2">
      <c r="A499" s="2">
        <v>44695</v>
      </c>
      <c r="B499">
        <v>2555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f t="shared" si="7"/>
        <v>12852.567400000002</v>
      </c>
    </row>
    <row r="500" spans="1:16" x14ac:dyDescent="0.2">
      <c r="A500" s="2">
        <v>44696</v>
      </c>
      <c r="B500">
        <v>2455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f t="shared" si="7"/>
        <v>12310.4174</v>
      </c>
    </row>
    <row r="501" spans="1:16" x14ac:dyDescent="0.2">
      <c r="A501" s="2">
        <v>44697</v>
      </c>
      <c r="B501">
        <v>1545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5.9</v>
      </c>
      <c r="O501">
        <v>1</v>
      </c>
      <c r="P501">
        <f t="shared" si="7"/>
        <v>7553.5328800000007</v>
      </c>
    </row>
    <row r="502" spans="1:16" x14ac:dyDescent="0.2">
      <c r="A502" s="2">
        <v>44698</v>
      </c>
      <c r="B502">
        <v>1440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</v>
      </c>
      <c r="P502">
        <f t="shared" si="7"/>
        <v>6991.13</v>
      </c>
    </row>
    <row r="503" spans="1:16" x14ac:dyDescent="0.2">
      <c r="A503" s="2">
        <v>44699</v>
      </c>
      <c r="B503">
        <v>1510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10.199999999999999</v>
      </c>
      <c r="O503">
        <v>1</v>
      </c>
      <c r="P503">
        <f t="shared" si="7"/>
        <v>7358.7846399999999</v>
      </c>
    </row>
    <row r="504" spans="1:16" x14ac:dyDescent="0.2">
      <c r="A504" s="2">
        <v>44700</v>
      </c>
      <c r="B504">
        <v>2090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1.9</v>
      </c>
      <c r="O504">
        <v>1</v>
      </c>
      <c r="P504">
        <f t="shared" si="7"/>
        <v>10512.897579999999</v>
      </c>
    </row>
    <row r="505" spans="1:16" x14ac:dyDescent="0.2">
      <c r="A505" s="2">
        <v>44701</v>
      </c>
      <c r="B505">
        <v>1350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f t="shared" si="7"/>
        <v>6503.1949999999997</v>
      </c>
    </row>
    <row r="506" spans="1:16" x14ac:dyDescent="0.2">
      <c r="A506" s="2">
        <v>44702</v>
      </c>
      <c r="B506">
        <v>2130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0.5</v>
      </c>
      <c r="O506">
        <v>0</v>
      </c>
      <c r="P506">
        <f t="shared" si="7"/>
        <v>10547.849</v>
      </c>
    </row>
    <row r="507" spans="1:16" x14ac:dyDescent="0.2">
      <c r="A507" s="2">
        <v>44703</v>
      </c>
      <c r="B507">
        <v>2155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f t="shared" si="7"/>
        <v>10683.967400000001</v>
      </c>
    </row>
    <row r="508" spans="1:16" x14ac:dyDescent="0.2">
      <c r="A508" s="2">
        <v>44704</v>
      </c>
      <c r="B508">
        <v>1530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f t="shared" si="7"/>
        <v>7479.0650000000005</v>
      </c>
    </row>
    <row r="509" spans="1:16" x14ac:dyDescent="0.2">
      <c r="A509" s="2">
        <v>44705</v>
      </c>
      <c r="B509">
        <v>2330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1.1000000000000001</v>
      </c>
      <c r="O509">
        <v>1</v>
      </c>
      <c r="P509">
        <f t="shared" si="7"/>
        <v>11814.987019999999</v>
      </c>
    </row>
    <row r="510" spans="1:16" x14ac:dyDescent="0.2">
      <c r="A510" s="2">
        <v>44706</v>
      </c>
      <c r="B510">
        <v>1790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f t="shared" si="7"/>
        <v>8888.6550000000007</v>
      </c>
    </row>
    <row r="511" spans="1:16" x14ac:dyDescent="0.2">
      <c r="A511" s="2">
        <v>44707</v>
      </c>
      <c r="B511">
        <v>1915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</v>
      </c>
      <c r="P511">
        <f t="shared" si="7"/>
        <v>9566.3425000000007</v>
      </c>
    </row>
    <row r="512" spans="1:16" x14ac:dyDescent="0.2">
      <c r="A512" s="2">
        <v>44708</v>
      </c>
      <c r="B512">
        <v>1600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0.2</v>
      </c>
      <c r="O512">
        <v>1</v>
      </c>
      <c r="P512">
        <f t="shared" si="7"/>
        <v>7858.3376399999997</v>
      </c>
    </row>
    <row r="513" spans="1:16" x14ac:dyDescent="0.2">
      <c r="A513" s="2">
        <v>44709</v>
      </c>
      <c r="B513">
        <v>1850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f t="shared" si="7"/>
        <v>9030.4099000000006</v>
      </c>
    </row>
    <row r="514" spans="1:16" x14ac:dyDescent="0.2">
      <c r="A514" s="2">
        <v>44710</v>
      </c>
      <c r="B514">
        <v>2225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f t="shared" si="7"/>
        <v>11063.472400000001</v>
      </c>
    </row>
    <row r="515" spans="1:16" x14ac:dyDescent="0.2">
      <c r="A515" s="2">
        <v>44711</v>
      </c>
      <c r="B515">
        <v>1350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</v>
      </c>
      <c r="P515">
        <f t="shared" ref="P515:P578" si="8">$U$2+$U$3*B515+$U$4*N515+$U$10*C515+$U$11*D515+$U$12*E515+$U$13*F515+$U$14*G515+$U$15*H515+$U$16*I515+$U$17*J515+$U$18*K515+$U$19*L515+$U$20*M515+$U$21+O515*$U$7+$U$5</f>
        <v>6503.1949999999997</v>
      </c>
    </row>
    <row r="516" spans="1:16" x14ac:dyDescent="0.2">
      <c r="A516" s="2">
        <v>44712</v>
      </c>
      <c r="B516">
        <v>1740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4.3</v>
      </c>
      <c r="O516">
        <v>1</v>
      </c>
      <c r="P516">
        <f t="shared" si="8"/>
        <v>8612.5842599999996</v>
      </c>
    </row>
    <row r="517" spans="1:16" x14ac:dyDescent="0.2">
      <c r="A517" s="2">
        <v>44713</v>
      </c>
      <c r="B517">
        <v>2745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2.2000000000000002</v>
      </c>
      <c r="O517">
        <v>1</v>
      </c>
      <c r="P517">
        <f t="shared" si="8"/>
        <v>14126.85384</v>
      </c>
    </row>
    <row r="518" spans="1:16" x14ac:dyDescent="0.2">
      <c r="A518" s="2">
        <v>44714</v>
      </c>
      <c r="B518">
        <v>2025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</v>
      </c>
      <c r="P518">
        <f t="shared" si="8"/>
        <v>10225.9298</v>
      </c>
    </row>
    <row r="519" spans="1:16" x14ac:dyDescent="0.2">
      <c r="A519" s="2">
        <v>44715</v>
      </c>
      <c r="B519">
        <v>1210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11.6</v>
      </c>
      <c r="O519">
        <v>1</v>
      </c>
      <c r="P519">
        <f t="shared" si="8"/>
        <v>5793.9304200000006</v>
      </c>
    </row>
    <row r="520" spans="1:16" x14ac:dyDescent="0.2">
      <c r="A520" s="2">
        <v>44716</v>
      </c>
      <c r="B520">
        <v>1605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f t="shared" si="8"/>
        <v>7765.3647000000001</v>
      </c>
    </row>
    <row r="521" spans="1:16" x14ac:dyDescent="0.2">
      <c r="A521" s="2">
        <v>44717</v>
      </c>
      <c r="B521">
        <v>615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f t="shared" si="8"/>
        <v>2398.0796999999993</v>
      </c>
    </row>
    <row r="522" spans="1:16" x14ac:dyDescent="0.2">
      <c r="A522" s="2">
        <v>44718</v>
      </c>
      <c r="B522">
        <v>2430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5.6</v>
      </c>
      <c r="O522">
        <v>1</v>
      </c>
      <c r="P522">
        <f t="shared" si="8"/>
        <v>12415.131220000001</v>
      </c>
    </row>
    <row r="523" spans="1:16" x14ac:dyDescent="0.2">
      <c r="A523" s="2">
        <v>44719</v>
      </c>
      <c r="B523">
        <v>1785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  <c r="P523">
        <f t="shared" si="8"/>
        <v>8924.7698</v>
      </c>
    </row>
    <row r="524" spans="1:16" x14ac:dyDescent="0.2">
      <c r="A524" s="2">
        <v>44720</v>
      </c>
      <c r="B524">
        <v>1275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0.6</v>
      </c>
      <c r="O524">
        <v>1</v>
      </c>
      <c r="P524">
        <f t="shared" si="8"/>
        <v>6159.1077200000009</v>
      </c>
    </row>
    <row r="525" spans="1:16" x14ac:dyDescent="0.2">
      <c r="A525" s="2">
        <v>44721</v>
      </c>
      <c r="B525">
        <v>1600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3</v>
      </c>
      <c r="O525">
        <v>1</v>
      </c>
      <c r="P525">
        <f t="shared" si="8"/>
        <v>7918.3068999999996</v>
      </c>
    </row>
    <row r="526" spans="1:16" x14ac:dyDescent="0.2">
      <c r="A526" s="2">
        <v>44722</v>
      </c>
      <c r="B526">
        <v>1290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0.3</v>
      </c>
      <c r="O526">
        <v>1</v>
      </c>
      <c r="P526">
        <f t="shared" si="8"/>
        <v>6240.7787600000001</v>
      </c>
    </row>
    <row r="527" spans="1:16" x14ac:dyDescent="0.2">
      <c r="A527" s="2">
        <v>44723</v>
      </c>
      <c r="B527">
        <v>1475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11.9</v>
      </c>
      <c r="O527">
        <v>0</v>
      </c>
      <c r="P527">
        <f t="shared" si="8"/>
        <v>7046.7442800000008</v>
      </c>
    </row>
    <row r="528" spans="1:16" x14ac:dyDescent="0.2">
      <c r="A528" s="2">
        <v>44724</v>
      </c>
      <c r="B528">
        <v>1760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0.1</v>
      </c>
      <c r="O528">
        <v>0</v>
      </c>
      <c r="P528">
        <f t="shared" si="8"/>
        <v>8605.5810199999996</v>
      </c>
    </row>
    <row r="529" spans="1:16" x14ac:dyDescent="0.2">
      <c r="A529" s="2">
        <v>44725</v>
      </c>
      <c r="B529">
        <v>1890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0.2</v>
      </c>
      <c r="O529">
        <v>1</v>
      </c>
      <c r="P529">
        <f t="shared" si="8"/>
        <v>9493.7949399999998</v>
      </c>
    </row>
    <row r="530" spans="1:16" x14ac:dyDescent="0.2">
      <c r="A530" s="2">
        <v>44726</v>
      </c>
      <c r="B530">
        <v>2730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f t="shared" si="8"/>
        <v>14048.087299999999</v>
      </c>
    </row>
    <row r="531" spans="1:16" x14ac:dyDescent="0.2">
      <c r="A531" s="2">
        <v>44727</v>
      </c>
      <c r="B531">
        <v>2325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f t="shared" si="8"/>
        <v>11852.379799999999</v>
      </c>
    </row>
    <row r="532" spans="1:16" x14ac:dyDescent="0.2">
      <c r="A532" s="2">
        <v>44728</v>
      </c>
      <c r="B532">
        <v>2820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f t="shared" si="8"/>
        <v>14536.022299999999</v>
      </c>
    </row>
    <row r="533" spans="1:16" x14ac:dyDescent="0.2">
      <c r="A533" s="2">
        <v>44729</v>
      </c>
      <c r="B533">
        <v>1360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f t="shared" si="8"/>
        <v>6620.6323000000002</v>
      </c>
    </row>
    <row r="534" spans="1:16" x14ac:dyDescent="0.2">
      <c r="A534" s="2">
        <v>44730</v>
      </c>
      <c r="B534">
        <v>1845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f t="shared" si="8"/>
        <v>9066.5246999999999</v>
      </c>
    </row>
    <row r="535" spans="1:16" x14ac:dyDescent="0.2">
      <c r="A535" s="2">
        <v>44731</v>
      </c>
      <c r="B535">
        <v>1930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f t="shared" si="8"/>
        <v>9527.3522000000012</v>
      </c>
    </row>
    <row r="536" spans="1:16" x14ac:dyDescent="0.2">
      <c r="A536" s="2">
        <v>44732</v>
      </c>
      <c r="B536">
        <v>2660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f t="shared" si="8"/>
        <v>13668.5823</v>
      </c>
    </row>
    <row r="537" spans="1:16" x14ac:dyDescent="0.2">
      <c r="A537" s="2">
        <v>44733</v>
      </c>
      <c r="B537">
        <v>2625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  <c r="P537">
        <f t="shared" si="8"/>
        <v>13478.8298</v>
      </c>
    </row>
    <row r="538" spans="1:16" x14ac:dyDescent="0.2">
      <c r="A538" s="2">
        <v>44734</v>
      </c>
      <c r="B538">
        <v>2540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f t="shared" si="8"/>
        <v>13018.0023</v>
      </c>
    </row>
    <row r="539" spans="1:16" x14ac:dyDescent="0.2">
      <c r="A539" s="2">
        <v>44735</v>
      </c>
      <c r="B539">
        <v>2475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0.2</v>
      </c>
      <c r="O539">
        <v>1</v>
      </c>
      <c r="P539">
        <f t="shared" si="8"/>
        <v>12665.372439999999</v>
      </c>
    </row>
    <row r="540" spans="1:16" x14ac:dyDescent="0.2">
      <c r="A540" s="2">
        <v>44736</v>
      </c>
      <c r="B540">
        <v>1315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</v>
      </c>
      <c r="P540">
        <f t="shared" si="8"/>
        <v>6376.6648000000005</v>
      </c>
    </row>
    <row r="541" spans="1:16" x14ac:dyDescent="0.2">
      <c r="A541" s="2">
        <v>44737</v>
      </c>
      <c r="B541">
        <v>1310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0.4</v>
      </c>
      <c r="O541">
        <v>0</v>
      </c>
      <c r="P541">
        <f t="shared" si="8"/>
        <v>6165.5574800000004</v>
      </c>
    </row>
    <row r="542" spans="1:16" x14ac:dyDescent="0.2">
      <c r="A542" s="2">
        <v>44738</v>
      </c>
      <c r="B542">
        <v>1180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2.6</v>
      </c>
      <c r="O542">
        <v>0</v>
      </c>
      <c r="P542">
        <f t="shared" si="8"/>
        <v>5458.2065200000006</v>
      </c>
    </row>
    <row r="543" spans="1:16" x14ac:dyDescent="0.2">
      <c r="A543" s="2">
        <v>44739</v>
      </c>
      <c r="B543">
        <v>1690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3.9</v>
      </c>
      <c r="O543">
        <v>1</v>
      </c>
      <c r="P543">
        <f t="shared" si="8"/>
        <v>8405.1962799999983</v>
      </c>
    </row>
    <row r="544" spans="1:16" x14ac:dyDescent="0.2">
      <c r="A544" s="2">
        <v>44740</v>
      </c>
      <c r="B544">
        <v>1395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0.2</v>
      </c>
      <c r="O544">
        <v>1</v>
      </c>
      <c r="P544">
        <f t="shared" si="8"/>
        <v>6810.1524400000008</v>
      </c>
    </row>
    <row r="545" spans="1:16" x14ac:dyDescent="0.2">
      <c r="A545" s="2">
        <v>44741</v>
      </c>
      <c r="B545">
        <v>1745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2.8</v>
      </c>
      <c r="O545">
        <v>1</v>
      </c>
      <c r="P545">
        <f t="shared" si="8"/>
        <v>8704.6567599999998</v>
      </c>
    </row>
    <row r="546" spans="1:16" x14ac:dyDescent="0.2">
      <c r="A546" s="2">
        <v>44742</v>
      </c>
      <c r="B546">
        <v>1840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1.2</v>
      </c>
      <c r="O546">
        <v>1</v>
      </c>
      <c r="P546">
        <f t="shared" si="8"/>
        <v>9221.5581399999992</v>
      </c>
    </row>
    <row r="547" spans="1:16" x14ac:dyDescent="0.2">
      <c r="A547" s="2">
        <v>44743</v>
      </c>
      <c r="B547">
        <v>1490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1.5</v>
      </c>
      <c r="O547">
        <v>1</v>
      </c>
      <c r="P547">
        <f t="shared" si="8"/>
        <v>7308.2536999999993</v>
      </c>
    </row>
    <row r="548" spans="1:16" x14ac:dyDescent="0.2">
      <c r="A548" s="2">
        <v>44744</v>
      </c>
      <c r="B548">
        <v>1400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3.3</v>
      </c>
      <c r="O548">
        <v>0</v>
      </c>
      <c r="P548">
        <f t="shared" si="8"/>
        <v>6634.69236</v>
      </c>
    </row>
    <row r="549" spans="1:16" x14ac:dyDescent="0.2">
      <c r="A549" s="2">
        <v>44745</v>
      </c>
      <c r="B549">
        <v>1885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5.2</v>
      </c>
      <c r="O549">
        <v>0</v>
      </c>
      <c r="P549">
        <f t="shared" si="8"/>
        <v>9261.9124400000019</v>
      </c>
    </row>
    <row r="550" spans="1:16" x14ac:dyDescent="0.2">
      <c r="A550" s="2">
        <v>44746</v>
      </c>
      <c r="B550">
        <v>1635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f t="shared" si="8"/>
        <v>8096.1139000000003</v>
      </c>
    </row>
    <row r="551" spans="1:16" x14ac:dyDescent="0.2">
      <c r="A551" s="2">
        <v>44747</v>
      </c>
      <c r="B551">
        <v>1995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0.1</v>
      </c>
      <c r="O551">
        <v>1</v>
      </c>
      <c r="P551">
        <f t="shared" si="8"/>
        <v>10047.737719999999</v>
      </c>
    </row>
    <row r="552" spans="1:16" x14ac:dyDescent="0.2">
      <c r="A552" s="2">
        <v>44748</v>
      </c>
      <c r="B552">
        <v>1760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</v>
      </c>
      <c r="P552">
        <f t="shared" si="8"/>
        <v>8773.8014000000003</v>
      </c>
    </row>
    <row r="553" spans="1:16" x14ac:dyDescent="0.2">
      <c r="A553" s="2">
        <v>44749</v>
      </c>
      <c r="B553">
        <v>2320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f t="shared" si="8"/>
        <v>11809.841399999999</v>
      </c>
    </row>
    <row r="554" spans="1:16" x14ac:dyDescent="0.2">
      <c r="A554" s="2">
        <v>44750</v>
      </c>
      <c r="B554">
        <v>1795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f t="shared" si="8"/>
        <v>8963.5539000000008</v>
      </c>
    </row>
    <row r="555" spans="1:16" x14ac:dyDescent="0.2">
      <c r="A555" s="2">
        <v>44751</v>
      </c>
      <c r="B555">
        <v>2070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f t="shared" si="8"/>
        <v>10270.9313</v>
      </c>
    </row>
    <row r="556" spans="1:16" x14ac:dyDescent="0.2">
      <c r="A556" s="2">
        <v>44752</v>
      </c>
      <c r="B556">
        <v>2945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f t="shared" si="8"/>
        <v>15014.7438</v>
      </c>
    </row>
    <row r="557" spans="1:16" x14ac:dyDescent="0.2">
      <c r="A557" s="2">
        <v>44753</v>
      </c>
      <c r="B557">
        <v>2085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f t="shared" si="8"/>
        <v>10535.7889</v>
      </c>
    </row>
    <row r="558" spans="1:16" x14ac:dyDescent="0.2">
      <c r="A558" s="2">
        <v>44754</v>
      </c>
      <c r="B558">
        <v>2245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0.7</v>
      </c>
      <c r="O558">
        <v>1</v>
      </c>
      <c r="P558">
        <f t="shared" si="8"/>
        <v>11402.415639999999</v>
      </c>
    </row>
    <row r="559" spans="1:16" x14ac:dyDescent="0.2">
      <c r="A559" s="2">
        <v>44755</v>
      </c>
      <c r="B559">
        <v>2040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0.4</v>
      </c>
      <c r="O559">
        <v>1</v>
      </c>
      <c r="P559">
        <f t="shared" si="8"/>
        <v>10291.356680000001</v>
      </c>
    </row>
    <row r="560" spans="1:16" x14ac:dyDescent="0.2">
      <c r="A560" s="2">
        <v>44756</v>
      </c>
      <c r="B560">
        <v>2190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f t="shared" si="8"/>
        <v>11105.046399999999</v>
      </c>
    </row>
    <row r="561" spans="1:16" x14ac:dyDescent="0.2">
      <c r="A561" s="2">
        <v>44757</v>
      </c>
      <c r="B561">
        <v>1550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</v>
      </c>
      <c r="P561">
        <f t="shared" si="8"/>
        <v>7635.2864000000009</v>
      </c>
    </row>
    <row r="562" spans="1:16" x14ac:dyDescent="0.2">
      <c r="A562" s="2">
        <v>44758</v>
      </c>
      <c r="B562">
        <v>2295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f t="shared" si="8"/>
        <v>11490.768800000002</v>
      </c>
    </row>
    <row r="563" spans="1:16" x14ac:dyDescent="0.2">
      <c r="A563" s="2">
        <v>44759</v>
      </c>
      <c r="B563">
        <v>2765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f t="shared" si="8"/>
        <v>14038.873800000001</v>
      </c>
    </row>
    <row r="564" spans="1:16" x14ac:dyDescent="0.2">
      <c r="A564" s="2">
        <v>44760</v>
      </c>
      <c r="B564">
        <v>2815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</v>
      </c>
      <c r="P564">
        <f t="shared" si="8"/>
        <v>14493.483899999999</v>
      </c>
    </row>
    <row r="565" spans="1:16" x14ac:dyDescent="0.2">
      <c r="A565" s="2">
        <v>44761</v>
      </c>
      <c r="B565">
        <v>2910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</v>
      </c>
      <c r="P565">
        <f t="shared" si="8"/>
        <v>15008.526400000001</v>
      </c>
    </row>
    <row r="566" spans="1:16" x14ac:dyDescent="0.2">
      <c r="A566" s="2">
        <v>44762</v>
      </c>
      <c r="B566">
        <v>2265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f t="shared" si="8"/>
        <v>11511.6589</v>
      </c>
    </row>
    <row r="567" spans="1:16" x14ac:dyDescent="0.2">
      <c r="A567" s="2">
        <v>44763</v>
      </c>
      <c r="B567">
        <v>2245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f t="shared" si="8"/>
        <v>11403.2289</v>
      </c>
    </row>
    <row r="568" spans="1:16" x14ac:dyDescent="0.2">
      <c r="A568" s="2">
        <v>44764</v>
      </c>
      <c r="B568">
        <v>2145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f t="shared" si="8"/>
        <v>10861.0789</v>
      </c>
    </row>
    <row r="569" spans="1:16" x14ac:dyDescent="0.2">
      <c r="A569" s="2">
        <v>44765</v>
      </c>
      <c r="B569">
        <v>1050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4.0999999999999996</v>
      </c>
      <c r="O569">
        <v>0</v>
      </c>
      <c r="P569">
        <f t="shared" si="8"/>
        <v>4736.2379199999996</v>
      </c>
    </row>
    <row r="570" spans="1:16" x14ac:dyDescent="0.2">
      <c r="A570" s="2">
        <v>44766</v>
      </c>
      <c r="B570">
        <v>2045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0.1</v>
      </c>
      <c r="O570">
        <v>0</v>
      </c>
      <c r="P570">
        <f t="shared" si="8"/>
        <v>10135.277620000001</v>
      </c>
    </row>
    <row r="571" spans="1:16" x14ac:dyDescent="0.2">
      <c r="A571" s="2">
        <v>44767</v>
      </c>
      <c r="B571">
        <v>1370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0.5</v>
      </c>
      <c r="O571">
        <v>1</v>
      </c>
      <c r="P571">
        <f t="shared" si="8"/>
        <v>6658.8355000000001</v>
      </c>
    </row>
    <row r="572" spans="1:16" x14ac:dyDescent="0.2">
      <c r="A572" s="2">
        <v>44768</v>
      </c>
      <c r="B572">
        <v>2345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f t="shared" si="8"/>
        <v>11945.3789</v>
      </c>
    </row>
    <row r="573" spans="1:16" x14ac:dyDescent="0.2">
      <c r="A573" s="2">
        <v>44769</v>
      </c>
      <c r="B573">
        <v>2165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f t="shared" si="8"/>
        <v>10969.508900000001</v>
      </c>
    </row>
    <row r="574" spans="1:16" x14ac:dyDescent="0.2">
      <c r="A574" s="2">
        <v>44770</v>
      </c>
      <c r="B574">
        <v>1945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f t="shared" si="8"/>
        <v>9776.7788999999993</v>
      </c>
    </row>
    <row r="575" spans="1:16" x14ac:dyDescent="0.2">
      <c r="A575" s="2">
        <v>44771</v>
      </c>
      <c r="B575">
        <v>1595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f t="shared" si="8"/>
        <v>7879.2538999999997</v>
      </c>
    </row>
    <row r="576" spans="1:16" x14ac:dyDescent="0.2">
      <c r="A576" s="2">
        <v>44772</v>
      </c>
      <c r="B576">
        <v>920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0</v>
      </c>
      <c r="P576">
        <f t="shared" si="8"/>
        <v>4035.0445</v>
      </c>
    </row>
    <row r="577" spans="1:16" x14ac:dyDescent="0.2">
      <c r="A577" s="2">
        <v>44773</v>
      </c>
      <c r="B577">
        <v>1480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19.5</v>
      </c>
      <c r="O577">
        <v>0</v>
      </c>
      <c r="P577">
        <f t="shared" si="8"/>
        <v>7049.5912000000008</v>
      </c>
    </row>
    <row r="578" spans="1:16" x14ac:dyDescent="0.2">
      <c r="A578" s="2">
        <v>44774</v>
      </c>
      <c r="B578">
        <v>1580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0.7</v>
      </c>
      <c r="O578">
        <v>1</v>
      </c>
      <c r="P578">
        <f t="shared" si="8"/>
        <v>7796.53694</v>
      </c>
    </row>
    <row r="579" spans="1:16" x14ac:dyDescent="0.2">
      <c r="A579" s="2">
        <v>44775</v>
      </c>
      <c r="B579">
        <v>1850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0.8</v>
      </c>
      <c r="O579">
        <v>1</v>
      </c>
      <c r="P579">
        <f t="shared" ref="P579:P642" si="9">$U$2+$U$3*B579+$U$4*N579+$U$10*C579+$U$11*D579+$U$12*E579+$U$13*F579+$U$14*G579+$U$15*H579+$U$16*I579+$U$17*J579+$U$18*K579+$U$19*L579+$U$20*M579+$U$21+O579*$U$7+$U$5</f>
        <v>9260.2257599999994</v>
      </c>
    </row>
    <row r="580" spans="1:16" x14ac:dyDescent="0.2">
      <c r="A580" s="2">
        <v>44776</v>
      </c>
      <c r="B580">
        <v>2130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0.2</v>
      </c>
      <c r="O580">
        <v>1</v>
      </c>
      <c r="P580">
        <f t="shared" si="9"/>
        <v>10778.94284</v>
      </c>
    </row>
    <row r="581" spans="1:16" x14ac:dyDescent="0.2">
      <c r="A581" s="2">
        <v>44777</v>
      </c>
      <c r="B581">
        <v>2080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0.5</v>
      </c>
      <c r="O581">
        <v>1</v>
      </c>
      <c r="P581">
        <f t="shared" si="9"/>
        <v>10507.519299999998</v>
      </c>
    </row>
    <row r="582" spans="1:16" x14ac:dyDescent="0.2">
      <c r="A582" s="2">
        <v>44778</v>
      </c>
      <c r="B582">
        <v>1495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</v>
      </c>
      <c r="P582">
        <f t="shared" si="9"/>
        <v>7336.5226999999995</v>
      </c>
    </row>
    <row r="583" spans="1:16" x14ac:dyDescent="0.2">
      <c r="A583" s="2">
        <v>44779</v>
      </c>
      <c r="B583">
        <v>1525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0.4</v>
      </c>
      <c r="O583">
        <v>0</v>
      </c>
      <c r="P583">
        <f t="shared" si="9"/>
        <v>7315.1678800000009</v>
      </c>
    </row>
    <row r="584" spans="1:16" x14ac:dyDescent="0.2">
      <c r="A584" s="2">
        <v>44780</v>
      </c>
      <c r="B584">
        <v>2360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f t="shared" si="9"/>
        <v>11842.5851</v>
      </c>
    </row>
    <row r="585" spans="1:16" x14ac:dyDescent="0.2">
      <c r="A585" s="2">
        <v>44781</v>
      </c>
      <c r="B585">
        <v>2555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f t="shared" si="9"/>
        <v>13083.3127</v>
      </c>
    </row>
    <row r="586" spans="1:16" x14ac:dyDescent="0.2">
      <c r="A586" s="2">
        <v>44782</v>
      </c>
      <c r="B586">
        <v>2875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f t="shared" si="9"/>
        <v>14818.1927</v>
      </c>
    </row>
    <row r="587" spans="1:16" x14ac:dyDescent="0.2">
      <c r="A587" s="2">
        <v>44783</v>
      </c>
      <c r="B587">
        <v>3235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f t="shared" si="9"/>
        <v>16769.932700000001</v>
      </c>
    </row>
    <row r="588" spans="1:16" x14ac:dyDescent="0.2">
      <c r="A588" s="2">
        <v>44784</v>
      </c>
      <c r="B588">
        <v>2690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f t="shared" si="9"/>
        <v>13815.215199999999</v>
      </c>
    </row>
    <row r="589" spans="1:16" x14ac:dyDescent="0.2">
      <c r="A589" s="2">
        <v>44785</v>
      </c>
      <c r="B589">
        <v>1950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f t="shared" si="9"/>
        <v>9803.3051999999989</v>
      </c>
    </row>
    <row r="590" spans="1:16" x14ac:dyDescent="0.2">
      <c r="A590" s="2">
        <v>44786</v>
      </c>
      <c r="B590">
        <v>2350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f t="shared" si="9"/>
        <v>11788.3701</v>
      </c>
    </row>
    <row r="591" spans="1:16" x14ac:dyDescent="0.2">
      <c r="A591" s="2">
        <v>44787</v>
      </c>
      <c r="B591">
        <v>2350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f t="shared" si="9"/>
        <v>11788.3701</v>
      </c>
    </row>
    <row r="592" spans="1:16" x14ac:dyDescent="0.2">
      <c r="A592" s="2">
        <v>44788</v>
      </c>
      <c r="B592">
        <v>1235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2.1</v>
      </c>
      <c r="O592">
        <v>1</v>
      </c>
      <c r="P592">
        <f t="shared" si="9"/>
        <v>5924.4929200000006</v>
      </c>
    </row>
    <row r="593" spans="1:16" x14ac:dyDescent="0.2">
      <c r="A593" s="2">
        <v>44789</v>
      </c>
      <c r="B593">
        <v>2130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9.5</v>
      </c>
      <c r="O593">
        <v>1</v>
      </c>
      <c r="P593">
        <f t="shared" si="9"/>
        <v>10768.1381</v>
      </c>
    </row>
    <row r="594" spans="1:16" x14ac:dyDescent="0.2">
      <c r="A594" s="2">
        <v>44790</v>
      </c>
      <c r="B594">
        <v>2365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</v>
      </c>
      <c r="P594">
        <f t="shared" si="9"/>
        <v>12053.227699999999</v>
      </c>
    </row>
    <row r="595" spans="1:16" x14ac:dyDescent="0.2">
      <c r="A595" s="2">
        <v>44791</v>
      </c>
      <c r="B595">
        <v>2200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0.3</v>
      </c>
      <c r="O595">
        <v>1</v>
      </c>
      <c r="P595">
        <f t="shared" si="9"/>
        <v>11158.331659999998</v>
      </c>
    </row>
    <row r="596" spans="1:16" x14ac:dyDescent="0.2">
      <c r="A596" s="2">
        <v>44792</v>
      </c>
      <c r="B596">
        <v>1675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0.1</v>
      </c>
      <c r="O596">
        <v>1</v>
      </c>
      <c r="P596">
        <f t="shared" si="9"/>
        <v>8312.2765199999994</v>
      </c>
    </row>
    <row r="597" spans="1:16" x14ac:dyDescent="0.2">
      <c r="A597" s="2">
        <v>44793</v>
      </c>
      <c r="B597">
        <v>1415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f t="shared" si="9"/>
        <v>6719.2676000000001</v>
      </c>
    </row>
    <row r="598" spans="1:16" x14ac:dyDescent="0.2">
      <c r="A598" s="2">
        <v>44794</v>
      </c>
      <c r="B598">
        <v>2405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0.1</v>
      </c>
      <c r="O598">
        <v>0</v>
      </c>
      <c r="P598">
        <f t="shared" si="9"/>
        <v>12086.43642</v>
      </c>
    </row>
    <row r="599" spans="1:16" x14ac:dyDescent="0.2">
      <c r="A599" s="2">
        <v>44795</v>
      </c>
      <c r="B599">
        <v>1860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1.2</v>
      </c>
      <c r="O599">
        <v>1</v>
      </c>
      <c r="P599">
        <f t="shared" si="9"/>
        <v>9313.9760399999996</v>
      </c>
    </row>
    <row r="600" spans="1:16" x14ac:dyDescent="0.2">
      <c r="A600" s="2">
        <v>44796</v>
      </c>
      <c r="B600">
        <v>2820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</v>
      </c>
      <c r="P600">
        <f t="shared" si="9"/>
        <v>14520.010199999999</v>
      </c>
    </row>
    <row r="601" spans="1:16" x14ac:dyDescent="0.2">
      <c r="A601" s="2">
        <v>44797</v>
      </c>
      <c r="B601">
        <v>2795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3.5</v>
      </c>
      <c r="O601">
        <v>1</v>
      </c>
      <c r="P601">
        <f t="shared" si="9"/>
        <v>14380.4064</v>
      </c>
    </row>
    <row r="602" spans="1:16" x14ac:dyDescent="0.2">
      <c r="A602" s="2">
        <v>44798</v>
      </c>
      <c r="B602">
        <v>2755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</v>
      </c>
      <c r="P602">
        <f t="shared" si="9"/>
        <v>14167.6127</v>
      </c>
    </row>
    <row r="603" spans="1:16" x14ac:dyDescent="0.2">
      <c r="A603" s="2">
        <v>44799</v>
      </c>
      <c r="B603">
        <v>1315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  <c r="P603">
        <f t="shared" si="9"/>
        <v>6360.6527000000006</v>
      </c>
    </row>
    <row r="604" spans="1:16" x14ac:dyDescent="0.2">
      <c r="A604" s="2">
        <v>44800</v>
      </c>
      <c r="B604">
        <v>2150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f t="shared" si="9"/>
        <v>10704.070100000001</v>
      </c>
    </row>
    <row r="605" spans="1:16" x14ac:dyDescent="0.2">
      <c r="A605" s="2">
        <v>44801</v>
      </c>
      <c r="B605">
        <v>2045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f t="shared" si="9"/>
        <v>10134.812600000001</v>
      </c>
    </row>
    <row r="606" spans="1:16" x14ac:dyDescent="0.2">
      <c r="A606" s="2">
        <v>44802</v>
      </c>
      <c r="B606">
        <v>2125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</v>
      </c>
      <c r="P606">
        <f t="shared" si="9"/>
        <v>10752.0677</v>
      </c>
    </row>
    <row r="607" spans="1:16" x14ac:dyDescent="0.2">
      <c r="A607" s="2">
        <v>44803</v>
      </c>
      <c r="B607">
        <v>2955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f t="shared" si="9"/>
        <v>15251.912700000001</v>
      </c>
    </row>
    <row r="608" spans="1:16" x14ac:dyDescent="0.2">
      <c r="A608" s="2">
        <v>44804</v>
      </c>
      <c r="B608">
        <v>2585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  <c r="P608">
        <f t="shared" si="9"/>
        <v>13245.957699999999</v>
      </c>
    </row>
    <row r="609" spans="1:16" x14ac:dyDescent="0.2">
      <c r="A609" s="2">
        <v>44805</v>
      </c>
      <c r="B609">
        <v>2485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f t="shared" si="9"/>
        <v>12789.1518</v>
      </c>
    </row>
    <row r="610" spans="1:16" x14ac:dyDescent="0.2">
      <c r="A610" s="2">
        <v>44806</v>
      </c>
      <c r="B610">
        <v>1715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1</v>
      </c>
      <c r="P610">
        <f t="shared" si="9"/>
        <v>8614.5967999999993</v>
      </c>
    </row>
    <row r="611" spans="1:16" x14ac:dyDescent="0.2">
      <c r="A611" s="2">
        <v>44807</v>
      </c>
      <c r="B611">
        <v>550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2.2999999999999998</v>
      </c>
      <c r="O611">
        <v>0</v>
      </c>
      <c r="P611">
        <f t="shared" si="9"/>
        <v>2112.3420599999999</v>
      </c>
    </row>
    <row r="612" spans="1:16" x14ac:dyDescent="0.2">
      <c r="A612" s="2">
        <v>44808</v>
      </c>
      <c r="B612">
        <v>1915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55.2</v>
      </c>
      <c r="O612">
        <v>0</v>
      </c>
      <c r="P612">
        <f t="shared" si="9"/>
        <v>9451.2303400000019</v>
      </c>
    </row>
    <row r="613" spans="1:16" x14ac:dyDescent="0.2">
      <c r="A613" s="2">
        <v>44809</v>
      </c>
      <c r="B613">
        <v>1700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0.5</v>
      </c>
      <c r="O613">
        <v>1</v>
      </c>
      <c r="P613">
        <f t="shared" si="9"/>
        <v>8532.6933999999983</v>
      </c>
    </row>
    <row r="614" spans="1:16" x14ac:dyDescent="0.2">
      <c r="A614" s="2">
        <v>44810</v>
      </c>
      <c r="B614">
        <v>1745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2.5</v>
      </c>
      <c r="O614">
        <v>1</v>
      </c>
      <c r="P614">
        <f t="shared" si="9"/>
        <v>8774.3372999999992</v>
      </c>
    </row>
    <row r="615" spans="1:16" x14ac:dyDescent="0.2">
      <c r="A615" s="2">
        <v>44811</v>
      </c>
      <c r="B615">
        <v>1760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14.5</v>
      </c>
      <c r="O615">
        <v>1</v>
      </c>
      <c r="P615">
        <f t="shared" si="9"/>
        <v>8841.7181999999993</v>
      </c>
    </row>
    <row r="616" spans="1:16" x14ac:dyDescent="0.2">
      <c r="A616" s="2">
        <v>44812</v>
      </c>
      <c r="B616">
        <v>2200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1.6</v>
      </c>
      <c r="O616">
        <v>1</v>
      </c>
      <c r="P616">
        <f t="shared" si="9"/>
        <v>11242.165419999999</v>
      </c>
    </row>
    <row r="617" spans="1:16" x14ac:dyDescent="0.2">
      <c r="A617" s="2">
        <v>44813</v>
      </c>
      <c r="B617">
        <v>1045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10.3</v>
      </c>
      <c r="O617">
        <v>1</v>
      </c>
      <c r="P617">
        <f t="shared" si="9"/>
        <v>4970.2252599999993</v>
      </c>
    </row>
    <row r="618" spans="1:16" x14ac:dyDescent="0.2">
      <c r="A618" s="2">
        <v>44814</v>
      </c>
      <c r="B618">
        <v>2540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0.3</v>
      </c>
      <c r="O618">
        <v>0</v>
      </c>
      <c r="P618">
        <f t="shared" si="9"/>
        <v>12903.45066</v>
      </c>
    </row>
    <row r="619" spans="1:16" x14ac:dyDescent="0.2">
      <c r="A619" s="2">
        <v>44815</v>
      </c>
      <c r="B619">
        <v>630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f t="shared" si="9"/>
        <v>2548.7341999999999</v>
      </c>
    </row>
    <row r="620" spans="1:16" x14ac:dyDescent="0.2">
      <c r="A620" s="2">
        <v>44816</v>
      </c>
      <c r="B620">
        <v>1320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9.6</v>
      </c>
      <c r="O620">
        <v>1</v>
      </c>
      <c r="P620">
        <f t="shared" si="9"/>
        <v>6461.9510199999995</v>
      </c>
    </row>
    <row r="621" spans="1:16" x14ac:dyDescent="0.2">
      <c r="A621" s="2">
        <v>44817</v>
      </c>
      <c r="B621">
        <v>2320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1</v>
      </c>
      <c r="O621">
        <v>1</v>
      </c>
      <c r="P621">
        <f t="shared" si="9"/>
        <v>11893.442499999999</v>
      </c>
    </row>
    <row r="622" spans="1:16" x14ac:dyDescent="0.2">
      <c r="A622" s="2">
        <v>44818</v>
      </c>
      <c r="B622">
        <v>2130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1</v>
      </c>
      <c r="P622">
        <f t="shared" si="9"/>
        <v>10864.5193</v>
      </c>
    </row>
    <row r="623" spans="1:16" x14ac:dyDescent="0.2">
      <c r="A623" s="2">
        <v>44819</v>
      </c>
      <c r="B623">
        <v>2355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1</v>
      </c>
      <c r="P623">
        <f t="shared" si="9"/>
        <v>12084.3568</v>
      </c>
    </row>
    <row r="624" spans="1:16" x14ac:dyDescent="0.2">
      <c r="A624" s="2">
        <v>44820</v>
      </c>
      <c r="B624">
        <v>1865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1</v>
      </c>
      <c r="P624">
        <f t="shared" si="9"/>
        <v>9427.8217999999997</v>
      </c>
    </row>
    <row r="625" spans="1:16" x14ac:dyDescent="0.2">
      <c r="A625" s="2">
        <v>44821</v>
      </c>
      <c r="B625">
        <v>1560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f t="shared" si="9"/>
        <v>7590.7292000000016</v>
      </c>
    </row>
    <row r="626" spans="1:16" x14ac:dyDescent="0.2">
      <c r="A626" s="2">
        <v>44822</v>
      </c>
      <c r="B626">
        <v>1915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f t="shared" si="9"/>
        <v>9515.3617000000013</v>
      </c>
    </row>
    <row r="627" spans="1:16" x14ac:dyDescent="0.2">
      <c r="A627" s="2">
        <v>44823</v>
      </c>
      <c r="B627">
        <v>1755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1</v>
      </c>
      <c r="P627">
        <f t="shared" si="9"/>
        <v>8831.4567999999999</v>
      </c>
    </row>
    <row r="628" spans="1:16" x14ac:dyDescent="0.2">
      <c r="A628" s="2">
        <v>44824</v>
      </c>
      <c r="B628">
        <v>2125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1</v>
      </c>
      <c r="P628">
        <f t="shared" si="9"/>
        <v>10837.4118</v>
      </c>
    </row>
    <row r="629" spans="1:16" x14ac:dyDescent="0.2">
      <c r="A629" s="2">
        <v>44825</v>
      </c>
      <c r="B629">
        <v>2400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1</v>
      </c>
      <c r="P629">
        <f t="shared" si="9"/>
        <v>12328.3243</v>
      </c>
    </row>
    <row r="630" spans="1:16" x14ac:dyDescent="0.2">
      <c r="A630" s="2">
        <v>44826</v>
      </c>
      <c r="B630">
        <v>1145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7.4</v>
      </c>
      <c r="O630">
        <v>1</v>
      </c>
      <c r="P630">
        <f t="shared" si="9"/>
        <v>5515.7444800000003</v>
      </c>
    </row>
    <row r="631" spans="1:16" x14ac:dyDescent="0.2">
      <c r="A631" s="2">
        <v>44827</v>
      </c>
      <c r="B631">
        <v>1435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7.9</v>
      </c>
      <c r="O631">
        <v>1</v>
      </c>
      <c r="P631">
        <f t="shared" si="9"/>
        <v>7087.3985799999991</v>
      </c>
    </row>
    <row r="632" spans="1:16" x14ac:dyDescent="0.2">
      <c r="A632" s="2">
        <v>44828</v>
      </c>
      <c r="B632">
        <v>1790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4.2</v>
      </c>
      <c r="O632">
        <v>0</v>
      </c>
      <c r="P632">
        <f t="shared" si="9"/>
        <v>8832.7946400000019</v>
      </c>
    </row>
    <row r="633" spans="1:16" x14ac:dyDescent="0.2">
      <c r="A633" s="2">
        <v>44829</v>
      </c>
      <c r="B633">
        <v>1455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f t="shared" si="9"/>
        <v>7021.4717000000001</v>
      </c>
    </row>
    <row r="634" spans="1:16" x14ac:dyDescent="0.2">
      <c r="A634" s="2">
        <v>44830</v>
      </c>
      <c r="B634">
        <v>1325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0.8</v>
      </c>
      <c r="O634">
        <v>1</v>
      </c>
      <c r="P634">
        <f t="shared" si="9"/>
        <v>6499.2823600000002</v>
      </c>
    </row>
    <row r="635" spans="1:16" x14ac:dyDescent="0.2">
      <c r="A635" s="2">
        <v>44831</v>
      </c>
      <c r="B635">
        <v>1960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1</v>
      </c>
      <c r="P635">
        <f t="shared" si="9"/>
        <v>9942.8642999999993</v>
      </c>
    </row>
    <row r="636" spans="1:16" x14ac:dyDescent="0.2">
      <c r="A636" s="2">
        <v>44832</v>
      </c>
      <c r="B636">
        <v>2010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1</v>
      </c>
      <c r="P636">
        <f t="shared" si="9"/>
        <v>10213.9393</v>
      </c>
    </row>
    <row r="637" spans="1:16" x14ac:dyDescent="0.2">
      <c r="A637" s="2">
        <v>44833</v>
      </c>
      <c r="B637">
        <v>2005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1.1000000000000001</v>
      </c>
      <c r="O637">
        <v>1</v>
      </c>
      <c r="P637">
        <f t="shared" si="9"/>
        <v>10185.553819999999</v>
      </c>
    </row>
    <row r="638" spans="1:16" x14ac:dyDescent="0.2">
      <c r="A638" s="2">
        <v>44834</v>
      </c>
      <c r="B638">
        <v>700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0.9</v>
      </c>
      <c r="O638">
        <v>1</v>
      </c>
      <c r="P638">
        <f t="shared" si="9"/>
        <v>3110.7286800000002</v>
      </c>
    </row>
    <row r="639" spans="1:16" x14ac:dyDescent="0.2">
      <c r="A639" s="2">
        <v>44835</v>
      </c>
      <c r="B639">
        <v>700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3.3</v>
      </c>
      <c r="O639">
        <v>0</v>
      </c>
      <c r="P639">
        <f t="shared" si="9"/>
        <v>2885.5062600000001</v>
      </c>
    </row>
    <row r="640" spans="1:16" x14ac:dyDescent="0.2">
      <c r="A640" s="2">
        <v>44836</v>
      </c>
      <c r="B640">
        <v>1525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0.7</v>
      </c>
      <c r="O640">
        <v>0</v>
      </c>
      <c r="P640">
        <f t="shared" si="9"/>
        <v>7361.2644400000008</v>
      </c>
    </row>
    <row r="641" spans="1:16" x14ac:dyDescent="0.2">
      <c r="A641" s="2">
        <v>44837</v>
      </c>
      <c r="B641">
        <v>1640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1</v>
      </c>
      <c r="P641">
        <f t="shared" si="9"/>
        <v>8169.0853000000006</v>
      </c>
    </row>
    <row r="642" spans="1:16" x14ac:dyDescent="0.2">
      <c r="A642" s="2">
        <v>44838</v>
      </c>
      <c r="B642">
        <v>1550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1</v>
      </c>
      <c r="P642">
        <f t="shared" si="9"/>
        <v>7681.1503000000012</v>
      </c>
    </row>
    <row r="643" spans="1:16" x14ac:dyDescent="0.2">
      <c r="A643" s="2">
        <v>44839</v>
      </c>
      <c r="B643">
        <v>1570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6.9</v>
      </c>
      <c r="O643">
        <v>1</v>
      </c>
      <c r="P643">
        <f t="shared" ref="P643:P706" si="10">$U$2+$U$3*B643+$U$4*N643+$U$10*C643+$U$11*D643+$U$12*E643+$U$13*F643+$U$14*G643+$U$15*H643+$U$16*I643+$U$17*J643+$U$18*K643+$U$19*L643+$U$20*M643+$U$21+O643*$U$7+$U$5</f>
        <v>7781.5638799999997</v>
      </c>
    </row>
    <row r="644" spans="1:16" x14ac:dyDescent="0.2">
      <c r="A644" s="2">
        <v>44840</v>
      </c>
      <c r="B644">
        <v>1860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1.6</v>
      </c>
      <c r="O644">
        <v>1</v>
      </c>
      <c r="P644">
        <f t="shared" si="10"/>
        <v>9359.9564200000004</v>
      </c>
    </row>
    <row r="645" spans="1:16" x14ac:dyDescent="0.2">
      <c r="A645" s="2">
        <v>44841</v>
      </c>
      <c r="B645">
        <v>1045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0.9</v>
      </c>
      <c r="O645">
        <v>1</v>
      </c>
      <c r="P645">
        <f t="shared" si="10"/>
        <v>4942.2471800000003</v>
      </c>
    </row>
    <row r="646" spans="1:16" x14ac:dyDescent="0.2">
      <c r="A646" s="2">
        <v>44842</v>
      </c>
      <c r="B646">
        <v>3155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0.3</v>
      </c>
      <c r="O646">
        <v>0</v>
      </c>
      <c r="P646">
        <f t="shared" si="10"/>
        <v>16198.774160000001</v>
      </c>
    </row>
    <row r="647" spans="1:16" x14ac:dyDescent="0.2">
      <c r="A647" s="2">
        <v>44843</v>
      </c>
      <c r="B647">
        <v>940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f t="shared" si="10"/>
        <v>4190.5002000000004</v>
      </c>
    </row>
    <row r="648" spans="1:16" x14ac:dyDescent="0.2">
      <c r="A648" s="2">
        <v>44844</v>
      </c>
      <c r="B648">
        <v>1320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2.1</v>
      </c>
      <c r="O648">
        <v>1</v>
      </c>
      <c r="P648">
        <f t="shared" si="10"/>
        <v>6431.7655200000008</v>
      </c>
    </row>
    <row r="649" spans="1:16" x14ac:dyDescent="0.2">
      <c r="A649" s="2">
        <v>44845</v>
      </c>
      <c r="B649">
        <v>2095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1</v>
      </c>
      <c r="P649">
        <f t="shared" si="10"/>
        <v>10635.8678</v>
      </c>
    </row>
    <row r="650" spans="1:16" x14ac:dyDescent="0.2">
      <c r="A650" s="2">
        <v>44846</v>
      </c>
      <c r="B650">
        <v>1485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1</v>
      </c>
      <c r="P650">
        <f t="shared" si="10"/>
        <v>7328.7528000000002</v>
      </c>
    </row>
    <row r="651" spans="1:16" x14ac:dyDescent="0.2">
      <c r="A651" s="2">
        <v>44847</v>
      </c>
      <c r="B651">
        <v>2020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1</v>
      </c>
      <c r="P651">
        <f t="shared" si="10"/>
        <v>10229.255300000001</v>
      </c>
    </row>
    <row r="652" spans="1:16" x14ac:dyDescent="0.2">
      <c r="A652" s="2">
        <v>44848</v>
      </c>
      <c r="B652">
        <v>1445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0.1</v>
      </c>
      <c r="O652">
        <v>1</v>
      </c>
      <c r="P652">
        <f t="shared" si="10"/>
        <v>7111.7766200000005</v>
      </c>
    </row>
    <row r="653" spans="1:16" x14ac:dyDescent="0.2">
      <c r="A653" s="2">
        <v>44849</v>
      </c>
      <c r="B653">
        <v>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2.5</v>
      </c>
      <c r="O653">
        <v>0</v>
      </c>
      <c r="P653">
        <f t="shared" si="10"/>
        <v>4431.5632000000005</v>
      </c>
    </row>
    <row r="654" spans="1:16" x14ac:dyDescent="0.2">
      <c r="A654" s="2">
        <v>44850</v>
      </c>
      <c r="B654">
        <v>1355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3.6</v>
      </c>
      <c r="O654">
        <v>0</v>
      </c>
      <c r="P654">
        <f t="shared" si="10"/>
        <v>6436.2402199999997</v>
      </c>
    </row>
    <row r="655" spans="1:16" x14ac:dyDescent="0.2">
      <c r="A655" s="2">
        <v>44851</v>
      </c>
      <c r="B655">
        <v>1215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12.7</v>
      </c>
      <c r="O655">
        <v>1</v>
      </c>
      <c r="P655">
        <f t="shared" si="10"/>
        <v>5850.1929400000008</v>
      </c>
    </row>
    <row r="656" spans="1:16" x14ac:dyDescent="0.2">
      <c r="A656" s="2">
        <v>44852</v>
      </c>
      <c r="B656">
        <v>2205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1</v>
      </c>
      <c r="P656">
        <f t="shared" si="10"/>
        <v>11232.2328</v>
      </c>
    </row>
    <row r="657" spans="1:16" x14ac:dyDescent="0.2">
      <c r="A657" s="2">
        <v>44853</v>
      </c>
      <c r="B657">
        <v>900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14.1</v>
      </c>
      <c r="O657">
        <v>1</v>
      </c>
      <c r="P657">
        <f t="shared" si="10"/>
        <v>4140.793920000001</v>
      </c>
    </row>
    <row r="658" spans="1:16" x14ac:dyDescent="0.2">
      <c r="A658" s="2">
        <v>44854</v>
      </c>
      <c r="B658">
        <v>1800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0</v>
      </c>
      <c r="N658">
        <v>15.4</v>
      </c>
      <c r="O658">
        <v>1</v>
      </c>
      <c r="P658">
        <f t="shared" si="10"/>
        <v>9018.6335800000015</v>
      </c>
    </row>
    <row r="659" spans="1:16" x14ac:dyDescent="0.2">
      <c r="A659" s="2">
        <v>44855</v>
      </c>
      <c r="B659">
        <v>815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2.4</v>
      </c>
      <c r="O659">
        <v>1</v>
      </c>
      <c r="P659">
        <f t="shared" si="10"/>
        <v>3693.5594799999999</v>
      </c>
    </row>
    <row r="660" spans="1:16" x14ac:dyDescent="0.2">
      <c r="A660" s="2">
        <v>44856</v>
      </c>
      <c r="B660">
        <v>1310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5.9</v>
      </c>
      <c r="O660">
        <v>0</v>
      </c>
      <c r="P660">
        <f t="shared" si="10"/>
        <v>6189.6005800000003</v>
      </c>
    </row>
    <row r="661" spans="1:16" x14ac:dyDescent="0.2">
      <c r="A661" s="2">
        <v>44857</v>
      </c>
      <c r="B661">
        <v>800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6.2</v>
      </c>
      <c r="O661">
        <v>0</v>
      </c>
      <c r="P661">
        <f t="shared" si="10"/>
        <v>3424.2870399999993</v>
      </c>
    </row>
    <row r="662" spans="1:16" x14ac:dyDescent="0.2">
      <c r="A662" s="2">
        <v>44858</v>
      </c>
      <c r="B662">
        <v>1615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5.9</v>
      </c>
      <c r="O662">
        <v>1</v>
      </c>
      <c r="P662">
        <f t="shared" si="10"/>
        <v>8026.6931800000002</v>
      </c>
    </row>
    <row r="663" spans="1:16" x14ac:dyDescent="0.2">
      <c r="A663" s="2">
        <v>44859</v>
      </c>
      <c r="B663">
        <v>1780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0.7</v>
      </c>
      <c r="O663">
        <v>1</v>
      </c>
      <c r="P663">
        <f t="shared" si="10"/>
        <v>8927.2820400000001</v>
      </c>
    </row>
    <row r="664" spans="1:16" x14ac:dyDescent="0.2">
      <c r="A664" s="2">
        <v>44860</v>
      </c>
      <c r="B664">
        <v>1485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12.8</v>
      </c>
      <c r="O664">
        <v>1</v>
      </c>
      <c r="P664">
        <f t="shared" si="10"/>
        <v>7313.8817600000002</v>
      </c>
    </row>
    <row r="665" spans="1:16" x14ac:dyDescent="0.2">
      <c r="A665" s="2">
        <v>44861</v>
      </c>
      <c r="B665">
        <v>1685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1.1000000000000001</v>
      </c>
      <c r="O665">
        <v>1</v>
      </c>
      <c r="P665">
        <f t="shared" si="10"/>
        <v>8411.7748200000005</v>
      </c>
    </row>
    <row r="666" spans="1:16" x14ac:dyDescent="0.2">
      <c r="A666" s="2">
        <v>44862</v>
      </c>
      <c r="B666">
        <v>1110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</v>
      </c>
      <c r="L666">
        <v>0</v>
      </c>
      <c r="M666">
        <v>0</v>
      </c>
      <c r="N666">
        <v>7</v>
      </c>
      <c r="O666">
        <v>1</v>
      </c>
      <c r="P666">
        <f t="shared" si="10"/>
        <v>5287.5577000000003</v>
      </c>
    </row>
    <row r="667" spans="1:16" x14ac:dyDescent="0.2">
      <c r="A667" s="2">
        <v>44863</v>
      </c>
      <c r="B667">
        <v>965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2.6</v>
      </c>
      <c r="O667">
        <v>0</v>
      </c>
      <c r="P667">
        <f t="shared" si="10"/>
        <v>4323.0170200000011</v>
      </c>
    </row>
    <row r="668" spans="1:16" x14ac:dyDescent="0.2">
      <c r="A668" s="2">
        <v>44864</v>
      </c>
      <c r="B668">
        <v>1725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3.8</v>
      </c>
      <c r="O668">
        <v>0</v>
      </c>
      <c r="P668">
        <f t="shared" si="10"/>
        <v>8441.9628600000015</v>
      </c>
    </row>
    <row r="669" spans="1:16" x14ac:dyDescent="0.2">
      <c r="A669" s="2">
        <v>44865</v>
      </c>
      <c r="B669">
        <v>345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1</v>
      </c>
      <c r="P669">
        <f t="shared" si="10"/>
        <v>1148.2427999999998</v>
      </c>
    </row>
    <row r="670" spans="1:16" x14ac:dyDescent="0.2">
      <c r="A670" s="2">
        <v>44866</v>
      </c>
      <c r="B670">
        <v>1290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15.3</v>
      </c>
      <c r="O670">
        <v>1</v>
      </c>
      <c r="P670">
        <f t="shared" si="10"/>
        <v>6249.4721600000003</v>
      </c>
    </row>
    <row r="671" spans="1:16" x14ac:dyDescent="0.2">
      <c r="A671" s="2">
        <v>44867</v>
      </c>
      <c r="B671">
        <v>1000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0.9</v>
      </c>
      <c r="O671">
        <v>1</v>
      </c>
      <c r="P671">
        <f t="shared" si="10"/>
        <v>4693.9670800000004</v>
      </c>
    </row>
    <row r="672" spans="1:16" x14ac:dyDescent="0.2">
      <c r="A672" s="2">
        <v>44868</v>
      </c>
      <c r="B672">
        <v>1635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5.4</v>
      </c>
      <c r="O672">
        <v>1</v>
      </c>
      <c r="P672">
        <f t="shared" si="10"/>
        <v>8131.3914800000002</v>
      </c>
    </row>
    <row r="673" spans="1:16" x14ac:dyDescent="0.2">
      <c r="A673" s="2">
        <v>44869</v>
      </c>
      <c r="B673">
        <v>1065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1.2</v>
      </c>
      <c r="O673">
        <v>1</v>
      </c>
      <c r="P673">
        <f t="shared" si="10"/>
        <v>5046.0160400000004</v>
      </c>
    </row>
    <row r="674" spans="1:16" x14ac:dyDescent="0.2">
      <c r="A674" s="2">
        <v>44870</v>
      </c>
      <c r="B674">
        <v>1125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0.7</v>
      </c>
      <c r="O674">
        <v>0</v>
      </c>
      <c r="P674">
        <f t="shared" si="10"/>
        <v>5188.3518400000003</v>
      </c>
    </row>
    <row r="675" spans="1:16" x14ac:dyDescent="0.2">
      <c r="A675" s="2">
        <v>44871</v>
      </c>
      <c r="B675">
        <v>2155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0.1</v>
      </c>
      <c r="O675">
        <v>0</v>
      </c>
      <c r="P675">
        <f t="shared" si="10"/>
        <v>10773.19392</v>
      </c>
    </row>
    <row r="676" spans="1:16" x14ac:dyDescent="0.2">
      <c r="A676" s="2">
        <v>44872</v>
      </c>
      <c r="B676">
        <v>2095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0.5</v>
      </c>
      <c r="O676">
        <v>1</v>
      </c>
      <c r="P676">
        <f t="shared" si="10"/>
        <v>10630.974299999998</v>
      </c>
    </row>
    <row r="677" spans="1:16" x14ac:dyDescent="0.2">
      <c r="A677" s="2">
        <v>44873</v>
      </c>
      <c r="B677">
        <v>2870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1.2</v>
      </c>
      <c r="O677">
        <v>1</v>
      </c>
      <c r="P677">
        <f t="shared" si="10"/>
        <v>14831.823539999999</v>
      </c>
    </row>
    <row r="678" spans="1:16" x14ac:dyDescent="0.2">
      <c r="A678" s="2">
        <v>44874</v>
      </c>
      <c r="B678">
        <v>1745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1</v>
      </c>
      <c r="P678">
        <f t="shared" si="10"/>
        <v>8734.0301999999992</v>
      </c>
    </row>
    <row r="679" spans="1:16" x14ac:dyDescent="0.2">
      <c r="A679" s="2">
        <v>44875</v>
      </c>
      <c r="B679">
        <v>1600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1.2</v>
      </c>
      <c r="O679">
        <v>1</v>
      </c>
      <c r="P679">
        <f t="shared" si="10"/>
        <v>7946.5185399999991</v>
      </c>
    </row>
    <row r="680" spans="1:16" x14ac:dyDescent="0.2">
      <c r="A680" s="2">
        <v>44876</v>
      </c>
      <c r="B680">
        <v>1095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0</v>
      </c>
      <c r="O680">
        <v>1</v>
      </c>
      <c r="P680">
        <f t="shared" si="10"/>
        <v>5210.0551999999998</v>
      </c>
    </row>
    <row r="681" spans="1:16" x14ac:dyDescent="0.2">
      <c r="A681" s="2">
        <v>44877</v>
      </c>
      <c r="B681">
        <v>1155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0.1</v>
      </c>
      <c r="O681">
        <v>0</v>
      </c>
      <c r="P681">
        <f t="shared" si="10"/>
        <v>5351.6939200000006</v>
      </c>
    </row>
    <row r="682" spans="1:16" x14ac:dyDescent="0.2">
      <c r="A682" s="2">
        <v>44878</v>
      </c>
      <c r="B682">
        <v>1350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0</v>
      </c>
      <c r="P682">
        <f t="shared" si="10"/>
        <v>6409.0025999999998</v>
      </c>
    </row>
    <row r="683" spans="1:16" x14ac:dyDescent="0.2">
      <c r="A683" s="2">
        <v>44879</v>
      </c>
      <c r="B683">
        <v>1560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0</v>
      </c>
      <c r="N683">
        <v>5.2</v>
      </c>
      <c r="O683">
        <v>1</v>
      </c>
      <c r="P683">
        <f t="shared" si="10"/>
        <v>7725.0113400000009</v>
      </c>
    </row>
    <row r="684" spans="1:16" x14ac:dyDescent="0.2">
      <c r="A684" s="2">
        <v>44880</v>
      </c>
      <c r="B684">
        <v>1900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4.5999999999999996</v>
      </c>
      <c r="O684">
        <v>1</v>
      </c>
      <c r="P684">
        <f t="shared" si="10"/>
        <v>9569.0184200000003</v>
      </c>
    </row>
    <row r="685" spans="1:16" x14ac:dyDescent="0.2">
      <c r="A685" s="2">
        <v>44881</v>
      </c>
      <c r="B685">
        <v>2020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0.4</v>
      </c>
      <c r="O685">
        <v>1</v>
      </c>
      <c r="P685">
        <f t="shared" si="10"/>
        <v>10224.47798</v>
      </c>
    </row>
    <row r="686" spans="1:16" x14ac:dyDescent="0.2">
      <c r="A686" s="2">
        <v>44882</v>
      </c>
      <c r="B686">
        <v>1580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0.7</v>
      </c>
      <c r="O686">
        <v>1</v>
      </c>
      <c r="P686">
        <f t="shared" si="10"/>
        <v>7838.6694399999997</v>
      </c>
    </row>
    <row r="687" spans="1:16" x14ac:dyDescent="0.2">
      <c r="A687" s="2">
        <v>44883</v>
      </c>
      <c r="B687">
        <v>1100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0</v>
      </c>
      <c r="O687">
        <v>1</v>
      </c>
      <c r="P687">
        <f t="shared" si="10"/>
        <v>5237.1626999999999</v>
      </c>
    </row>
    <row r="688" spans="1:16" x14ac:dyDescent="0.2">
      <c r="A688" s="2">
        <v>44884</v>
      </c>
      <c r="B688">
        <v>1065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0</v>
      </c>
      <c r="P688">
        <f t="shared" si="10"/>
        <v>4863.8751000000002</v>
      </c>
    </row>
    <row r="689" spans="1:16" x14ac:dyDescent="0.2">
      <c r="A689" s="2">
        <v>44885</v>
      </c>
      <c r="B689">
        <v>475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</v>
      </c>
      <c r="M689">
        <v>0</v>
      </c>
      <c r="N689">
        <v>1.3</v>
      </c>
      <c r="O689">
        <v>0</v>
      </c>
      <c r="P689">
        <f t="shared" si="10"/>
        <v>1663.6797599999998</v>
      </c>
    </row>
    <row r="690" spans="1:16" x14ac:dyDescent="0.2">
      <c r="A690" s="2">
        <v>44886</v>
      </c>
      <c r="B690">
        <v>535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5.4</v>
      </c>
      <c r="O690">
        <v>1</v>
      </c>
      <c r="P690">
        <f t="shared" si="10"/>
        <v>2167.7414799999997</v>
      </c>
    </row>
    <row r="691" spans="1:16" x14ac:dyDescent="0.2">
      <c r="A691" s="2">
        <v>44887</v>
      </c>
      <c r="B691">
        <v>1625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12.9</v>
      </c>
      <c r="O691">
        <v>1</v>
      </c>
      <c r="P691">
        <f t="shared" si="10"/>
        <v>8068.4629799999984</v>
      </c>
    </row>
    <row r="692" spans="1:16" x14ac:dyDescent="0.2">
      <c r="A692" s="2">
        <v>44888</v>
      </c>
      <c r="B692">
        <v>2150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2</v>
      </c>
      <c r="O692">
        <v>1</v>
      </c>
      <c r="P692">
        <f t="shared" si="10"/>
        <v>10927.4141</v>
      </c>
    </row>
    <row r="693" spans="1:16" x14ac:dyDescent="0.2">
      <c r="A693" s="2">
        <v>44889</v>
      </c>
      <c r="B693">
        <v>1095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1.2</v>
      </c>
      <c r="O693">
        <v>1</v>
      </c>
      <c r="P693">
        <f t="shared" si="10"/>
        <v>5208.66104</v>
      </c>
    </row>
    <row r="694" spans="1:16" x14ac:dyDescent="0.2">
      <c r="A694" s="2">
        <v>44890</v>
      </c>
      <c r="B694">
        <v>1210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5.6</v>
      </c>
      <c r="O694">
        <v>1</v>
      </c>
      <c r="P694">
        <f t="shared" si="10"/>
        <v>5827.0216200000004</v>
      </c>
    </row>
    <row r="695" spans="1:16" x14ac:dyDescent="0.2">
      <c r="A695" s="2">
        <v>44891</v>
      </c>
      <c r="B695">
        <v>665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0.1</v>
      </c>
      <c r="O695">
        <v>0</v>
      </c>
      <c r="P695">
        <f t="shared" si="10"/>
        <v>2695.1589199999999</v>
      </c>
    </row>
    <row r="696" spans="1:16" x14ac:dyDescent="0.2">
      <c r="A696" s="2">
        <v>44892</v>
      </c>
      <c r="B696">
        <v>1260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0.1</v>
      </c>
      <c r="O696">
        <v>0</v>
      </c>
      <c r="P696">
        <f t="shared" si="10"/>
        <v>5920.9514200000003</v>
      </c>
    </row>
    <row r="697" spans="1:16" x14ac:dyDescent="0.2">
      <c r="A697" s="2">
        <v>44893</v>
      </c>
      <c r="B697">
        <v>1785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1</v>
      </c>
      <c r="M697">
        <v>0</v>
      </c>
      <c r="N697">
        <v>0.8</v>
      </c>
      <c r="O697">
        <v>1</v>
      </c>
      <c r="P697">
        <f t="shared" si="10"/>
        <v>8949.9607599999999</v>
      </c>
    </row>
    <row r="698" spans="1:16" x14ac:dyDescent="0.2">
      <c r="A698" s="2">
        <v>44894</v>
      </c>
      <c r="B698">
        <v>1560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</v>
      </c>
      <c r="M698">
        <v>0</v>
      </c>
      <c r="N698">
        <v>0.2</v>
      </c>
      <c r="O698">
        <v>1</v>
      </c>
      <c r="P698">
        <f t="shared" si="10"/>
        <v>7730.8203400000002</v>
      </c>
    </row>
    <row r="699" spans="1:16" x14ac:dyDescent="0.2">
      <c r="A699" s="2">
        <v>44895</v>
      </c>
      <c r="B699">
        <v>1610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</v>
      </c>
      <c r="M699">
        <v>0</v>
      </c>
      <c r="N699">
        <v>0</v>
      </c>
      <c r="O699">
        <v>1</v>
      </c>
      <c r="P699">
        <f t="shared" si="10"/>
        <v>8002.1276999999991</v>
      </c>
    </row>
    <row r="700" spans="1:16" x14ac:dyDescent="0.2">
      <c r="A700" s="2">
        <v>44896</v>
      </c>
      <c r="B700">
        <v>1660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f t="shared" si="10"/>
        <v>8170.9336000000003</v>
      </c>
    </row>
    <row r="701" spans="1:16" x14ac:dyDescent="0.2">
      <c r="A701" s="2">
        <v>44897</v>
      </c>
      <c r="B701">
        <v>1540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f t="shared" si="10"/>
        <v>7520.3536000000004</v>
      </c>
    </row>
    <row r="702" spans="1:16" x14ac:dyDescent="0.2">
      <c r="A702" s="2">
        <v>44898</v>
      </c>
      <c r="B702">
        <v>1660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0</v>
      </c>
      <c r="P702">
        <f t="shared" si="10"/>
        <v>7987.3985000000011</v>
      </c>
    </row>
    <row r="703" spans="1:16" x14ac:dyDescent="0.2">
      <c r="A703" s="2">
        <v>44899</v>
      </c>
      <c r="B703">
        <v>280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0.4</v>
      </c>
      <c r="O703">
        <v>0</v>
      </c>
      <c r="P703">
        <f t="shared" si="10"/>
        <v>505.26378</v>
      </c>
    </row>
    <row r="704" spans="1:16" x14ac:dyDescent="0.2">
      <c r="A704" s="2">
        <v>44900</v>
      </c>
      <c r="B704">
        <v>1005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12</v>
      </c>
      <c r="O704">
        <v>1</v>
      </c>
      <c r="P704">
        <f t="shared" si="10"/>
        <v>4605.9094999999998</v>
      </c>
    </row>
    <row r="705" spans="1:16" x14ac:dyDescent="0.2">
      <c r="A705" s="2">
        <v>44901</v>
      </c>
      <c r="B705">
        <v>1460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4.4000000000000004</v>
      </c>
      <c r="O705">
        <v>1</v>
      </c>
      <c r="P705">
        <f t="shared" si="10"/>
        <v>7081.5216799999998</v>
      </c>
    </row>
    <row r="706" spans="1:16" x14ac:dyDescent="0.2">
      <c r="A706" s="2">
        <v>44902</v>
      </c>
      <c r="B706">
        <v>1075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2.8</v>
      </c>
      <c r="O706">
        <v>1</v>
      </c>
      <c r="P706">
        <f t="shared" si="10"/>
        <v>4996.1030600000004</v>
      </c>
    </row>
    <row r="707" spans="1:16" x14ac:dyDescent="0.2">
      <c r="A707" s="2">
        <v>44903</v>
      </c>
      <c r="B707">
        <v>855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1</v>
      </c>
      <c r="P707">
        <f t="shared" ref="P707:P770" si="11">$U$2+$U$3*B707+$U$4*N707+$U$10*C707+$U$11*D707+$U$12*E707+$U$13*F707+$U$14*G707+$U$15*H707+$U$16*I707+$U$17*J707+$U$18*K707+$U$19*L707+$U$20*M707+$U$21+O707*$U$7+$U$5</f>
        <v>3806.6260999999995</v>
      </c>
    </row>
    <row r="708" spans="1:16" x14ac:dyDescent="0.2">
      <c r="A708" s="2">
        <v>44904</v>
      </c>
      <c r="B708">
        <v>370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2.1</v>
      </c>
      <c r="O708">
        <v>1</v>
      </c>
      <c r="P708">
        <f t="shared" si="11"/>
        <v>1174.7588199999998</v>
      </c>
    </row>
    <row r="709" spans="1:16" x14ac:dyDescent="0.2">
      <c r="A709" s="2">
        <v>44905</v>
      </c>
      <c r="B709">
        <v>310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1.7</v>
      </c>
      <c r="O709">
        <v>0</v>
      </c>
      <c r="P709">
        <f t="shared" si="11"/>
        <v>666.39843999999994</v>
      </c>
    </row>
    <row r="710" spans="1:16" x14ac:dyDescent="0.2">
      <c r="A710" s="2">
        <v>44906</v>
      </c>
      <c r="B710">
        <v>155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4.2</v>
      </c>
      <c r="O710">
        <v>0</v>
      </c>
      <c r="P710">
        <f t="shared" si="11"/>
        <v>-176.83856000000014</v>
      </c>
    </row>
    <row r="711" spans="1:16" x14ac:dyDescent="0.2">
      <c r="A711" s="2">
        <v>44907</v>
      </c>
      <c r="B711">
        <v>500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1</v>
      </c>
      <c r="N711">
        <v>0.5</v>
      </c>
      <c r="O711">
        <v>1</v>
      </c>
      <c r="P711">
        <f t="shared" si="11"/>
        <v>1881.4126999999996</v>
      </c>
    </row>
    <row r="712" spans="1:16" x14ac:dyDescent="0.2">
      <c r="A712" s="2">
        <v>44908</v>
      </c>
      <c r="B712">
        <v>840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1</v>
      </c>
      <c r="P712">
        <f t="shared" si="11"/>
        <v>3725.3036000000002</v>
      </c>
    </row>
    <row r="713" spans="1:16" x14ac:dyDescent="0.2">
      <c r="A713" s="2">
        <v>44909</v>
      </c>
      <c r="B713">
        <v>755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</v>
      </c>
      <c r="N713">
        <v>0</v>
      </c>
      <c r="O713">
        <v>1</v>
      </c>
      <c r="P713">
        <f t="shared" si="11"/>
        <v>3264.4760999999999</v>
      </c>
    </row>
    <row r="714" spans="1:16" x14ac:dyDescent="0.2">
      <c r="A714" s="2">
        <v>44910</v>
      </c>
      <c r="B714">
        <v>755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1</v>
      </c>
      <c r="P714">
        <f t="shared" si="11"/>
        <v>3264.4760999999999</v>
      </c>
    </row>
    <row r="715" spans="1:16" x14ac:dyDescent="0.2">
      <c r="A715" s="2">
        <v>44911</v>
      </c>
      <c r="B715">
        <v>600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1</v>
      </c>
      <c r="P715">
        <f t="shared" si="11"/>
        <v>2424.1436000000003</v>
      </c>
    </row>
    <row r="716" spans="1:16" x14ac:dyDescent="0.2">
      <c r="A716" s="2">
        <v>44912</v>
      </c>
      <c r="B716">
        <v>350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0.1</v>
      </c>
      <c r="O716">
        <v>0</v>
      </c>
      <c r="P716">
        <f t="shared" si="11"/>
        <v>885.11732000000006</v>
      </c>
    </row>
    <row r="717" spans="1:16" x14ac:dyDescent="0.2">
      <c r="A717" s="2">
        <v>44913</v>
      </c>
      <c r="B717">
        <v>230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0.4</v>
      </c>
      <c r="O717">
        <v>0</v>
      </c>
      <c r="P717">
        <f t="shared" si="11"/>
        <v>234.18877999999972</v>
      </c>
    </row>
    <row r="718" spans="1:16" x14ac:dyDescent="0.2">
      <c r="A718" s="2">
        <v>44914</v>
      </c>
      <c r="B718">
        <v>745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1</v>
      </c>
      <c r="O718">
        <v>1</v>
      </c>
      <c r="P718">
        <f t="shared" si="11"/>
        <v>3209.0992999999999</v>
      </c>
    </row>
    <row r="719" spans="1:16" x14ac:dyDescent="0.2">
      <c r="A719" s="2">
        <v>44915</v>
      </c>
      <c r="B719">
        <v>905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1</v>
      </c>
      <c r="O719">
        <v>1</v>
      </c>
      <c r="P719">
        <f t="shared" si="11"/>
        <v>4076.5393000000004</v>
      </c>
    </row>
    <row r="720" spans="1:16" x14ac:dyDescent="0.2">
      <c r="A720" s="2">
        <v>44916</v>
      </c>
      <c r="B720">
        <v>690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</v>
      </c>
      <c r="N720">
        <v>0</v>
      </c>
      <c r="O720">
        <v>1</v>
      </c>
      <c r="P720">
        <f t="shared" si="11"/>
        <v>2912.0785999999998</v>
      </c>
    </row>
    <row r="721" spans="1:16" x14ac:dyDescent="0.2">
      <c r="A721" s="2">
        <v>44917</v>
      </c>
      <c r="B721">
        <v>610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1.3</v>
      </c>
      <c r="O721">
        <v>1</v>
      </c>
      <c r="P721">
        <f t="shared" si="11"/>
        <v>2476.8482599999998</v>
      </c>
    </row>
    <row r="722" spans="1:16" x14ac:dyDescent="0.2">
      <c r="A722" s="2">
        <v>44918</v>
      </c>
      <c r="B722">
        <v>195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2.5</v>
      </c>
      <c r="O722">
        <v>1</v>
      </c>
      <c r="P722">
        <f t="shared" si="11"/>
        <v>225.53160000000003</v>
      </c>
    </row>
    <row r="723" spans="1:16" x14ac:dyDescent="0.2">
      <c r="A723" s="2">
        <v>44919</v>
      </c>
      <c r="B723">
        <v>515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3.5</v>
      </c>
      <c r="O723">
        <v>0</v>
      </c>
      <c r="P723">
        <f t="shared" si="11"/>
        <v>1775.7147000000002</v>
      </c>
    </row>
    <row r="724" spans="1:16" x14ac:dyDescent="0.2">
      <c r="A724" s="2">
        <v>44920</v>
      </c>
      <c r="B724">
        <v>205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10.7</v>
      </c>
      <c r="O724">
        <v>0</v>
      </c>
      <c r="P724">
        <f t="shared" si="11"/>
        <v>86.68473999999992</v>
      </c>
    </row>
    <row r="725" spans="1:16" x14ac:dyDescent="0.2">
      <c r="A725" s="2">
        <v>44921</v>
      </c>
      <c r="B725">
        <v>530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10</v>
      </c>
      <c r="O725">
        <v>1</v>
      </c>
      <c r="P725">
        <f t="shared" si="11"/>
        <v>2033.0205999999996</v>
      </c>
    </row>
    <row r="726" spans="1:16" x14ac:dyDescent="0.2">
      <c r="A726" s="2">
        <v>44922</v>
      </c>
      <c r="B726">
        <v>495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0.5</v>
      </c>
      <c r="O726">
        <v>1</v>
      </c>
      <c r="P726">
        <f t="shared" si="11"/>
        <v>1854.3051999999996</v>
      </c>
    </row>
    <row r="727" spans="1:16" x14ac:dyDescent="0.2">
      <c r="A727" s="2">
        <v>44923</v>
      </c>
      <c r="B727">
        <v>380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1</v>
      </c>
      <c r="N727">
        <v>5.6</v>
      </c>
      <c r="O727">
        <v>1</v>
      </c>
      <c r="P727">
        <f t="shared" si="11"/>
        <v>1224.90752</v>
      </c>
    </row>
    <row r="728" spans="1:16" x14ac:dyDescent="0.2">
      <c r="A728" s="2">
        <v>44924</v>
      </c>
      <c r="B728">
        <v>615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0.5</v>
      </c>
      <c r="O728">
        <v>1</v>
      </c>
      <c r="P728">
        <f t="shared" si="11"/>
        <v>2504.8851999999997</v>
      </c>
    </row>
    <row r="729" spans="1:16" x14ac:dyDescent="0.2">
      <c r="A729" s="2">
        <v>44925</v>
      </c>
      <c r="B729">
        <v>335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</v>
      </c>
      <c r="N729">
        <v>0.4</v>
      </c>
      <c r="O729">
        <v>1</v>
      </c>
      <c r="P729">
        <f t="shared" si="11"/>
        <v>986.98137999999994</v>
      </c>
    </row>
    <row r="730" spans="1:16" x14ac:dyDescent="0.2">
      <c r="A730" s="2">
        <v>44926</v>
      </c>
      <c r="B730">
        <v>870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2</v>
      </c>
      <c r="O730">
        <v>0</v>
      </c>
      <c r="P730">
        <f t="shared" si="11"/>
        <v>3702.0898999999999</v>
      </c>
    </row>
    <row r="731" spans="1:16" x14ac:dyDescent="0.2">
      <c r="A731" s="2">
        <v>44927</v>
      </c>
      <c r="B731">
        <v>580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0.1</v>
      </c>
      <c r="O731">
        <v>0</v>
      </c>
      <c r="P731">
        <f t="shared" si="11"/>
        <v>2141.6178199999995</v>
      </c>
    </row>
    <row r="732" spans="1:16" x14ac:dyDescent="0.2">
      <c r="A732" s="2">
        <v>44928</v>
      </c>
      <c r="B732">
        <v>1290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0.3</v>
      </c>
      <c r="O732">
        <v>1</v>
      </c>
      <c r="P732">
        <f t="shared" si="11"/>
        <v>6174.1855599999999</v>
      </c>
    </row>
    <row r="733" spans="1:16" x14ac:dyDescent="0.2">
      <c r="A733" s="2">
        <v>44929</v>
      </c>
      <c r="B733">
        <v>935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1</v>
      </c>
      <c r="P733">
        <f t="shared" si="11"/>
        <v>4248.7398000000003</v>
      </c>
    </row>
    <row r="734" spans="1:16" x14ac:dyDescent="0.2">
      <c r="A734" s="2">
        <v>44930</v>
      </c>
      <c r="B734">
        <v>1220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0.3</v>
      </c>
      <c r="O734">
        <v>1</v>
      </c>
      <c r="P734">
        <f t="shared" si="11"/>
        <v>5794.6805599999998</v>
      </c>
    </row>
    <row r="735" spans="1:16" x14ac:dyDescent="0.2">
      <c r="A735" s="2">
        <v>44931</v>
      </c>
      <c r="B735">
        <v>1855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0.4</v>
      </c>
      <c r="O735">
        <v>1</v>
      </c>
      <c r="P735">
        <f t="shared" si="11"/>
        <v>9237.2168799999999</v>
      </c>
    </row>
    <row r="736" spans="1:16" x14ac:dyDescent="0.2">
      <c r="A736" s="2">
        <v>44932</v>
      </c>
      <c r="B736">
        <v>2110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1.8</v>
      </c>
      <c r="O736">
        <v>1</v>
      </c>
      <c r="P736">
        <f t="shared" si="11"/>
        <v>10618.07286</v>
      </c>
    </row>
    <row r="737" spans="1:16" x14ac:dyDescent="0.2">
      <c r="A737" s="2">
        <v>44933</v>
      </c>
      <c r="B737">
        <v>1265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2.8</v>
      </c>
      <c r="O737">
        <v>0</v>
      </c>
      <c r="P737">
        <f t="shared" si="11"/>
        <v>5852.2084600000007</v>
      </c>
    </row>
    <row r="738" spans="1:16" x14ac:dyDescent="0.2">
      <c r="A738" s="2">
        <v>44934</v>
      </c>
      <c r="B738">
        <v>1535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0.8</v>
      </c>
      <c r="O738">
        <v>0</v>
      </c>
      <c r="P738">
        <f t="shared" si="11"/>
        <v>7318.3370600000017</v>
      </c>
    </row>
    <row r="739" spans="1:16" x14ac:dyDescent="0.2">
      <c r="A739" s="2">
        <v>44935</v>
      </c>
      <c r="B739">
        <v>2485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0.1</v>
      </c>
      <c r="O739">
        <v>1</v>
      </c>
      <c r="P739">
        <f t="shared" si="11"/>
        <v>12653.110419999999</v>
      </c>
    </row>
    <row r="740" spans="1:16" x14ac:dyDescent="0.2">
      <c r="A740" s="2">
        <v>44936</v>
      </c>
      <c r="B740">
        <v>1170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6.1</v>
      </c>
      <c r="O740">
        <v>1</v>
      </c>
      <c r="P740">
        <f t="shared" si="11"/>
        <v>5516.8671199999999</v>
      </c>
    </row>
    <row r="741" spans="1:16" x14ac:dyDescent="0.2">
      <c r="A741" s="2">
        <v>44937</v>
      </c>
      <c r="B741">
        <v>1425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2.5</v>
      </c>
      <c r="O741">
        <v>1</v>
      </c>
      <c r="P741">
        <f t="shared" si="11"/>
        <v>6903.5321000000004</v>
      </c>
    </row>
    <row r="742" spans="1:16" x14ac:dyDescent="0.2">
      <c r="A742" s="2">
        <v>44938</v>
      </c>
      <c r="B742">
        <v>1150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5.4</v>
      </c>
      <c r="O742">
        <v>1</v>
      </c>
      <c r="P742">
        <f t="shared" si="11"/>
        <v>5409.2503800000004</v>
      </c>
    </row>
    <row r="743" spans="1:16" x14ac:dyDescent="0.2">
      <c r="A743" s="2">
        <v>44939</v>
      </c>
      <c r="B743">
        <v>945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2.2000000000000002</v>
      </c>
      <c r="O743">
        <v>1</v>
      </c>
      <c r="P743">
        <f t="shared" si="11"/>
        <v>4301.5606400000006</v>
      </c>
    </row>
    <row r="744" spans="1:16" x14ac:dyDescent="0.2">
      <c r="A744" s="2">
        <v>44940</v>
      </c>
      <c r="B744">
        <v>860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4.5999999999999996</v>
      </c>
      <c r="O744">
        <v>0</v>
      </c>
      <c r="P744">
        <f t="shared" si="11"/>
        <v>3654.4097199999997</v>
      </c>
    </row>
    <row r="745" spans="1:16" x14ac:dyDescent="0.2">
      <c r="A745" s="2">
        <v>44941</v>
      </c>
      <c r="B745">
        <v>1220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1.6</v>
      </c>
      <c r="O745">
        <v>0</v>
      </c>
      <c r="P745">
        <f t="shared" si="11"/>
        <v>5609.6351199999999</v>
      </c>
    </row>
    <row r="746" spans="1:16" x14ac:dyDescent="0.2">
      <c r="A746" s="2">
        <v>44942</v>
      </c>
      <c r="B746">
        <v>1305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0.1</v>
      </c>
      <c r="O746">
        <v>1</v>
      </c>
      <c r="P746">
        <f t="shared" si="11"/>
        <v>6255.7404200000001</v>
      </c>
    </row>
    <row r="747" spans="1:16" x14ac:dyDescent="0.2">
      <c r="A747" s="2">
        <v>44943</v>
      </c>
      <c r="B747">
        <v>1175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</v>
      </c>
      <c r="P747">
        <f t="shared" si="11"/>
        <v>5551.0616</v>
      </c>
    </row>
    <row r="748" spans="1:16" x14ac:dyDescent="0.2">
      <c r="A748" s="2">
        <v>44944</v>
      </c>
      <c r="B748">
        <v>1285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1</v>
      </c>
      <c r="P748">
        <f t="shared" si="11"/>
        <v>6147.4265999999998</v>
      </c>
    </row>
    <row r="749" spans="1:16" x14ac:dyDescent="0.2">
      <c r="A749" s="2">
        <v>44945</v>
      </c>
      <c r="B749">
        <v>1435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1</v>
      </c>
      <c r="P749">
        <f t="shared" si="11"/>
        <v>6960.6516000000001</v>
      </c>
    </row>
    <row r="750" spans="1:16" x14ac:dyDescent="0.2">
      <c r="A750" s="2">
        <v>44946</v>
      </c>
      <c r="B750">
        <v>890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</v>
      </c>
      <c r="P750">
        <f t="shared" si="11"/>
        <v>4005.9341000000004</v>
      </c>
    </row>
    <row r="751" spans="1:16" x14ac:dyDescent="0.2">
      <c r="A751" s="2">
        <v>44947</v>
      </c>
      <c r="B751">
        <v>1135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f t="shared" si="11"/>
        <v>5150.6665000000003</v>
      </c>
    </row>
    <row r="752" spans="1:16" x14ac:dyDescent="0.2">
      <c r="A752" s="2">
        <v>44948</v>
      </c>
      <c r="B752">
        <v>1390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0.1</v>
      </c>
      <c r="O752">
        <v>0</v>
      </c>
      <c r="P752">
        <f t="shared" si="11"/>
        <v>6533.0328200000004</v>
      </c>
    </row>
    <row r="753" spans="1:16" x14ac:dyDescent="0.2">
      <c r="A753" s="2">
        <v>44949</v>
      </c>
      <c r="B753">
        <v>1560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0.5</v>
      </c>
      <c r="O753">
        <v>1</v>
      </c>
      <c r="P753">
        <f t="shared" si="11"/>
        <v>7637.7582000000002</v>
      </c>
    </row>
    <row r="754" spans="1:16" x14ac:dyDescent="0.2">
      <c r="A754" s="2">
        <v>44950</v>
      </c>
      <c r="B754">
        <v>1785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1</v>
      </c>
      <c r="P754">
        <f t="shared" si="11"/>
        <v>8858.1766000000007</v>
      </c>
    </row>
    <row r="755" spans="1:16" x14ac:dyDescent="0.2">
      <c r="A755" s="2">
        <v>44951</v>
      </c>
      <c r="B755">
        <v>1760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1.2</v>
      </c>
      <c r="O755">
        <v>1</v>
      </c>
      <c r="P755">
        <f t="shared" si="11"/>
        <v>8721.2449400000005</v>
      </c>
    </row>
    <row r="756" spans="1:16" x14ac:dyDescent="0.2">
      <c r="A756" s="2">
        <v>44952</v>
      </c>
      <c r="B756">
        <v>1915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0.3</v>
      </c>
      <c r="O756">
        <v>1</v>
      </c>
      <c r="P756">
        <f t="shared" si="11"/>
        <v>9562.6230599999999</v>
      </c>
    </row>
    <row r="757" spans="1:16" x14ac:dyDescent="0.2">
      <c r="A757" s="2">
        <v>44953</v>
      </c>
      <c r="B757">
        <v>1090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f t="shared" si="11"/>
        <v>5090.2341000000006</v>
      </c>
    </row>
    <row r="758" spans="1:16" x14ac:dyDescent="0.2">
      <c r="A758" s="2">
        <v>44954</v>
      </c>
      <c r="B758">
        <v>1295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f t="shared" si="11"/>
        <v>6018.1064999999999</v>
      </c>
    </row>
    <row r="759" spans="1:16" x14ac:dyDescent="0.2">
      <c r="A759" s="2">
        <v>44955</v>
      </c>
      <c r="B759">
        <v>1635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0.3</v>
      </c>
      <c r="O759">
        <v>0</v>
      </c>
      <c r="P759">
        <f t="shared" si="11"/>
        <v>7861.0679600000003</v>
      </c>
    </row>
    <row r="760" spans="1:16" x14ac:dyDescent="0.2">
      <c r="A760" s="2">
        <v>44956</v>
      </c>
      <c r="B760">
        <v>1450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0.1</v>
      </c>
      <c r="O760">
        <v>1</v>
      </c>
      <c r="P760">
        <f t="shared" si="11"/>
        <v>7041.8579200000004</v>
      </c>
    </row>
    <row r="761" spans="1:16" x14ac:dyDescent="0.2">
      <c r="A761" s="2">
        <v>44957</v>
      </c>
      <c r="B761">
        <v>1705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</v>
      </c>
      <c r="P761">
        <f t="shared" si="11"/>
        <v>8424.4565999999995</v>
      </c>
    </row>
    <row r="762" spans="1:16" x14ac:dyDescent="0.2">
      <c r="A762" s="2">
        <v>44958</v>
      </c>
      <c r="B762">
        <v>1755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1</v>
      </c>
      <c r="P762">
        <f t="shared" si="11"/>
        <v>8733.3631000000005</v>
      </c>
    </row>
    <row r="763" spans="1:16" x14ac:dyDescent="0.2">
      <c r="A763" s="2">
        <v>44959</v>
      </c>
      <c r="B763">
        <v>1490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1</v>
      </c>
      <c r="P763">
        <f t="shared" si="11"/>
        <v>7296.6656000000003</v>
      </c>
    </row>
    <row r="764" spans="1:16" x14ac:dyDescent="0.2">
      <c r="A764" s="2">
        <v>44960</v>
      </c>
      <c r="B764">
        <v>1355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</v>
      </c>
      <c r="P764">
        <f t="shared" si="11"/>
        <v>6564.7631000000001</v>
      </c>
    </row>
    <row r="765" spans="1:16" x14ac:dyDescent="0.2">
      <c r="A765" s="2">
        <v>44961</v>
      </c>
      <c r="B765">
        <v>1100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f t="shared" si="11"/>
        <v>4998.7455</v>
      </c>
    </row>
    <row r="766" spans="1:16" x14ac:dyDescent="0.2">
      <c r="A766" s="2">
        <v>44962</v>
      </c>
      <c r="B766">
        <v>1775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0.5</v>
      </c>
      <c r="O766">
        <v>0</v>
      </c>
      <c r="P766">
        <f t="shared" si="11"/>
        <v>8657.6771000000008</v>
      </c>
    </row>
    <row r="767" spans="1:16" x14ac:dyDescent="0.2">
      <c r="A767" s="2">
        <v>44963</v>
      </c>
      <c r="B767">
        <v>1600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1</v>
      </c>
      <c r="P767">
        <f t="shared" si="11"/>
        <v>7893.0306</v>
      </c>
    </row>
    <row r="768" spans="1:16" x14ac:dyDescent="0.2">
      <c r="A768" s="2">
        <v>44964</v>
      </c>
      <c r="B768">
        <v>1790</v>
      </c>
      <c r="C768">
        <v>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f t="shared" si="11"/>
        <v>8923.115600000001</v>
      </c>
    </row>
    <row r="769" spans="1:16" x14ac:dyDescent="0.2">
      <c r="A769" s="2">
        <v>44965</v>
      </c>
      <c r="B769">
        <v>1820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</v>
      </c>
      <c r="P769">
        <f t="shared" si="11"/>
        <v>9085.7605999999996</v>
      </c>
    </row>
    <row r="770" spans="1:16" x14ac:dyDescent="0.2">
      <c r="A770" s="2">
        <v>44966</v>
      </c>
      <c r="B770">
        <v>1940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0.3</v>
      </c>
      <c r="O770">
        <v>1</v>
      </c>
      <c r="P770">
        <f t="shared" si="11"/>
        <v>9735.9920599999987</v>
      </c>
    </row>
    <row r="771" spans="1:16" x14ac:dyDescent="0.2">
      <c r="A771" s="2">
        <v>44967</v>
      </c>
      <c r="B771">
        <v>1440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f t="shared" ref="P771:P834" si="12">$U$2+$U$3*B771+$U$4*N771+$U$10*C771+$U$11*D771+$U$12*E771+$U$13*F771+$U$14*G771+$U$15*H771+$U$16*I771+$U$17*J771+$U$18*K771+$U$19*L771+$U$20*M771+$U$21+O771*$U$7+$U$5</f>
        <v>7025.5905999999995</v>
      </c>
    </row>
    <row r="772" spans="1:16" x14ac:dyDescent="0.2">
      <c r="A772" s="2">
        <v>44968</v>
      </c>
      <c r="B772">
        <v>1510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f t="shared" si="12"/>
        <v>7221.5605000000014</v>
      </c>
    </row>
    <row r="773" spans="1:16" x14ac:dyDescent="0.2">
      <c r="A773" s="2">
        <v>44969</v>
      </c>
      <c r="B773">
        <v>1650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f t="shared" si="12"/>
        <v>7980.5705000000016</v>
      </c>
    </row>
    <row r="774" spans="1:16" x14ac:dyDescent="0.2">
      <c r="A774" s="2">
        <v>44970</v>
      </c>
      <c r="B774">
        <v>1030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1</v>
      </c>
      <c r="P774">
        <f t="shared" si="12"/>
        <v>4802.7756000000008</v>
      </c>
    </row>
    <row r="775" spans="1:16" x14ac:dyDescent="0.2">
      <c r="A775" s="2">
        <v>44971</v>
      </c>
      <c r="B775">
        <v>1820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</v>
      </c>
      <c r="P775">
        <f t="shared" si="12"/>
        <v>9085.7605999999996</v>
      </c>
    </row>
    <row r="776" spans="1:16" x14ac:dyDescent="0.2">
      <c r="A776" s="2">
        <v>44972</v>
      </c>
      <c r="B776">
        <v>1435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2.1</v>
      </c>
      <c r="O776">
        <v>1</v>
      </c>
      <c r="P776">
        <f t="shared" si="12"/>
        <v>6996.0433200000007</v>
      </c>
    </row>
    <row r="777" spans="1:16" x14ac:dyDescent="0.2">
      <c r="A777" s="2">
        <v>44973</v>
      </c>
      <c r="B777">
        <v>1380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2.7</v>
      </c>
      <c r="O777">
        <v>1</v>
      </c>
      <c r="P777">
        <f t="shared" si="12"/>
        <v>6697.1637400000009</v>
      </c>
    </row>
    <row r="778" spans="1:16" x14ac:dyDescent="0.2">
      <c r="A778" s="2">
        <v>44974</v>
      </c>
      <c r="B778">
        <v>985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0.4</v>
      </c>
      <c r="O778">
        <v>1</v>
      </c>
      <c r="P778">
        <f t="shared" si="12"/>
        <v>4558.3433800000003</v>
      </c>
    </row>
    <row r="779" spans="1:16" x14ac:dyDescent="0.2">
      <c r="A779" s="2">
        <v>44975</v>
      </c>
      <c r="B779">
        <v>800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f t="shared" si="12"/>
        <v>3372.2954999999993</v>
      </c>
    </row>
    <row r="780" spans="1:16" x14ac:dyDescent="0.2">
      <c r="A780" s="2">
        <v>44976</v>
      </c>
      <c r="B780">
        <v>1585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f t="shared" si="12"/>
        <v>7628.1730000000007</v>
      </c>
    </row>
    <row r="781" spans="1:16" x14ac:dyDescent="0.2">
      <c r="A781" s="2">
        <v>44977</v>
      </c>
      <c r="B781">
        <v>1610</v>
      </c>
      <c r="C781">
        <v>1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1</v>
      </c>
      <c r="P781">
        <f t="shared" si="12"/>
        <v>7947.2456000000002</v>
      </c>
    </row>
    <row r="782" spans="1:16" x14ac:dyDescent="0.2">
      <c r="A782" s="2">
        <v>44978</v>
      </c>
      <c r="B782">
        <v>2475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</v>
      </c>
      <c r="P782">
        <f t="shared" si="12"/>
        <v>12636.8431</v>
      </c>
    </row>
    <row r="783" spans="1:16" x14ac:dyDescent="0.2">
      <c r="A783" s="2">
        <v>44979</v>
      </c>
      <c r="B783">
        <v>1905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0.7</v>
      </c>
      <c r="O783">
        <v>1</v>
      </c>
      <c r="P783">
        <f t="shared" si="12"/>
        <v>9545.77484</v>
      </c>
    </row>
    <row r="784" spans="1:16" x14ac:dyDescent="0.2">
      <c r="A784" s="2">
        <v>44980</v>
      </c>
      <c r="B784">
        <v>2140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1</v>
      </c>
      <c r="P784">
        <f t="shared" si="12"/>
        <v>10820.640600000001</v>
      </c>
    </row>
    <row r="785" spans="1:16" x14ac:dyDescent="0.2">
      <c r="A785" s="2">
        <v>44981</v>
      </c>
      <c r="B785">
        <v>1260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1</v>
      </c>
      <c r="P785">
        <f t="shared" si="12"/>
        <v>6049.7206000000006</v>
      </c>
    </row>
    <row r="786" spans="1:16" x14ac:dyDescent="0.2">
      <c r="A786" s="2">
        <v>44982</v>
      </c>
      <c r="B786">
        <v>1400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f t="shared" si="12"/>
        <v>6625.1955000000007</v>
      </c>
    </row>
    <row r="787" spans="1:16" x14ac:dyDescent="0.2">
      <c r="A787" s="2">
        <v>44983</v>
      </c>
      <c r="B787">
        <v>1345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f t="shared" si="12"/>
        <v>6327.0129999999999</v>
      </c>
    </row>
    <row r="788" spans="1:16" x14ac:dyDescent="0.2">
      <c r="A788" s="2">
        <v>44984</v>
      </c>
      <c r="B788">
        <v>1365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f t="shared" si="12"/>
        <v>6618.9781000000003</v>
      </c>
    </row>
    <row r="789" spans="1:16" x14ac:dyDescent="0.2">
      <c r="A789" s="2">
        <v>44985</v>
      </c>
      <c r="B789">
        <v>1335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</v>
      </c>
      <c r="P789">
        <f t="shared" si="12"/>
        <v>6456.3331000000007</v>
      </c>
    </row>
    <row r="790" spans="1:16" x14ac:dyDescent="0.2">
      <c r="A790" s="2">
        <v>44986</v>
      </c>
      <c r="B790">
        <v>1895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1.1000000000000001</v>
      </c>
      <c r="O790">
        <v>1</v>
      </c>
      <c r="P790">
        <f t="shared" si="12"/>
        <v>9462.4180199999992</v>
      </c>
    </row>
    <row r="791" spans="1:16" x14ac:dyDescent="0.2">
      <c r="A791" s="2">
        <v>44987</v>
      </c>
      <c r="B791">
        <v>1665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0.9</v>
      </c>
      <c r="O791">
        <v>1</v>
      </c>
      <c r="P791">
        <f t="shared" si="12"/>
        <v>8215.7053799999994</v>
      </c>
    </row>
    <row r="792" spans="1:16" x14ac:dyDescent="0.2">
      <c r="A792" s="2">
        <v>44988</v>
      </c>
      <c r="B792">
        <v>1085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0.8</v>
      </c>
      <c r="O792">
        <v>1</v>
      </c>
      <c r="P792">
        <f t="shared" si="12"/>
        <v>5071.351560000001</v>
      </c>
    </row>
    <row r="793" spans="1:16" x14ac:dyDescent="0.2">
      <c r="A793" s="2">
        <v>44989</v>
      </c>
      <c r="B793">
        <v>1125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0.2</v>
      </c>
      <c r="O793">
        <v>0</v>
      </c>
      <c r="P793">
        <f t="shared" si="12"/>
        <v>5105.3735400000005</v>
      </c>
    </row>
    <row r="794" spans="1:16" x14ac:dyDescent="0.2">
      <c r="A794" s="2">
        <v>44990</v>
      </c>
      <c r="B794">
        <v>1375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f t="shared" si="12"/>
        <v>6460.9809000000005</v>
      </c>
    </row>
    <row r="795" spans="1:16" x14ac:dyDescent="0.2">
      <c r="A795" s="2">
        <v>44991</v>
      </c>
      <c r="B795">
        <v>765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  <c r="P795">
        <f t="shared" si="12"/>
        <v>3337.4009999999998</v>
      </c>
    </row>
    <row r="796" spans="1:16" x14ac:dyDescent="0.2">
      <c r="A796" s="2">
        <v>44992</v>
      </c>
      <c r="B796">
        <v>1730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3.7</v>
      </c>
      <c r="O796">
        <v>1</v>
      </c>
      <c r="P796">
        <f t="shared" si="12"/>
        <v>8564.8498399999989</v>
      </c>
    </row>
    <row r="797" spans="1:16" x14ac:dyDescent="0.2">
      <c r="A797" s="2">
        <v>44993</v>
      </c>
      <c r="B797">
        <v>1750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</v>
      </c>
      <c r="P797">
        <f t="shared" si="12"/>
        <v>8677.5784999999996</v>
      </c>
    </row>
    <row r="798" spans="1:16" x14ac:dyDescent="0.2">
      <c r="A798" s="2">
        <v>44994</v>
      </c>
      <c r="B798">
        <v>620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2</v>
      </c>
      <c r="O798">
        <v>1</v>
      </c>
      <c r="P798">
        <f t="shared" si="12"/>
        <v>2548.9598999999998</v>
      </c>
    </row>
    <row r="799" spans="1:16" x14ac:dyDescent="0.2">
      <c r="A799" s="2">
        <v>44995</v>
      </c>
      <c r="B799">
        <v>755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30.6</v>
      </c>
      <c r="O799">
        <v>1</v>
      </c>
      <c r="P799">
        <f t="shared" si="12"/>
        <v>3247.6349199999995</v>
      </c>
    </row>
    <row r="800" spans="1:16" x14ac:dyDescent="0.2">
      <c r="A800" s="2">
        <v>44996</v>
      </c>
      <c r="B800">
        <v>385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2.1</v>
      </c>
      <c r="O800">
        <v>0</v>
      </c>
      <c r="P800">
        <f t="shared" si="12"/>
        <v>1091.2561199999998</v>
      </c>
    </row>
    <row r="801" spans="1:16" x14ac:dyDescent="0.2">
      <c r="A801" s="2">
        <v>44997</v>
      </c>
      <c r="B801">
        <v>1735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5.9</v>
      </c>
      <c r="O801">
        <v>0</v>
      </c>
      <c r="P801">
        <f t="shared" si="12"/>
        <v>8405.8662800000002</v>
      </c>
    </row>
    <row r="802" spans="1:16" x14ac:dyDescent="0.2">
      <c r="A802" s="2">
        <v>44998</v>
      </c>
      <c r="B802">
        <v>1020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3.4</v>
      </c>
      <c r="O802">
        <v>1</v>
      </c>
      <c r="P802">
        <f t="shared" si="12"/>
        <v>4715.9333800000004</v>
      </c>
    </row>
    <row r="803" spans="1:16" x14ac:dyDescent="0.2">
      <c r="A803" s="2">
        <v>44999</v>
      </c>
      <c r="B803">
        <v>1780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8.4</v>
      </c>
      <c r="O803">
        <v>1</v>
      </c>
      <c r="P803">
        <f t="shared" si="12"/>
        <v>8830.4643799999994</v>
      </c>
    </row>
    <row r="804" spans="1:16" x14ac:dyDescent="0.2">
      <c r="A804" s="2">
        <v>45000</v>
      </c>
      <c r="B804">
        <v>1205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1.1000000000000001</v>
      </c>
      <c r="O804">
        <v>1</v>
      </c>
      <c r="P804">
        <f t="shared" si="12"/>
        <v>5721.5830200000009</v>
      </c>
    </row>
    <row r="805" spans="1:16" x14ac:dyDescent="0.2">
      <c r="A805" s="2">
        <v>45001</v>
      </c>
      <c r="B805">
        <v>1330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5.0999999999999996</v>
      </c>
      <c r="O805">
        <v>1</v>
      </c>
      <c r="P805">
        <f t="shared" si="12"/>
        <v>6394.6233200000006</v>
      </c>
    </row>
    <row r="806" spans="1:16" x14ac:dyDescent="0.2">
      <c r="A806" s="2">
        <v>45002</v>
      </c>
      <c r="B806">
        <v>1050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1.3</v>
      </c>
      <c r="O806">
        <v>1</v>
      </c>
      <c r="P806">
        <f t="shared" si="12"/>
        <v>4881.0181600000005</v>
      </c>
    </row>
    <row r="807" spans="1:16" x14ac:dyDescent="0.2">
      <c r="A807" s="2">
        <v>45003</v>
      </c>
      <c r="B807">
        <v>1035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f t="shared" si="12"/>
        <v>4617.6709000000001</v>
      </c>
    </row>
    <row r="808" spans="1:16" x14ac:dyDescent="0.2">
      <c r="A808" s="2">
        <v>45004</v>
      </c>
      <c r="B808">
        <v>2115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1.3</v>
      </c>
      <c r="O808">
        <v>0</v>
      </c>
      <c r="P808">
        <f t="shared" si="12"/>
        <v>10471.38056</v>
      </c>
    </row>
    <row r="809" spans="1:16" x14ac:dyDescent="0.2">
      <c r="A809" s="2">
        <v>45005</v>
      </c>
      <c r="B809">
        <v>1680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2</v>
      </c>
      <c r="O809">
        <v>1</v>
      </c>
      <c r="P809">
        <f t="shared" si="12"/>
        <v>8295.7499000000007</v>
      </c>
    </row>
    <row r="810" spans="1:16" x14ac:dyDescent="0.2">
      <c r="A810" s="2">
        <v>45006</v>
      </c>
      <c r="B810">
        <v>1955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0.3</v>
      </c>
      <c r="O810">
        <v>1</v>
      </c>
      <c r="P810">
        <f t="shared" si="12"/>
        <v>9788.6374599999981</v>
      </c>
    </row>
    <row r="811" spans="1:16" x14ac:dyDescent="0.2">
      <c r="A811" s="2">
        <v>45007</v>
      </c>
      <c r="B811">
        <v>2650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0.2</v>
      </c>
      <c r="O811">
        <v>1</v>
      </c>
      <c r="P811">
        <f t="shared" si="12"/>
        <v>13556.69614</v>
      </c>
    </row>
    <row r="812" spans="1:16" x14ac:dyDescent="0.2">
      <c r="A812" s="2">
        <v>45008</v>
      </c>
      <c r="B812">
        <v>1915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2.7</v>
      </c>
      <c r="O812">
        <v>1</v>
      </c>
      <c r="P812">
        <f t="shared" si="12"/>
        <v>9568.9891399999997</v>
      </c>
    </row>
    <row r="813" spans="1:16" x14ac:dyDescent="0.2">
      <c r="A813" s="2">
        <v>45009</v>
      </c>
      <c r="B813">
        <v>1220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0.1</v>
      </c>
      <c r="O813">
        <v>1</v>
      </c>
      <c r="P813">
        <f t="shared" si="12"/>
        <v>5804.0673200000001</v>
      </c>
    </row>
    <row r="814" spans="1:16" x14ac:dyDescent="0.2">
      <c r="A814" s="2">
        <v>45010</v>
      </c>
      <c r="B814">
        <v>1365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3.1</v>
      </c>
      <c r="O814">
        <v>0</v>
      </c>
      <c r="P814">
        <f t="shared" si="12"/>
        <v>6403.1643200000008</v>
      </c>
    </row>
    <row r="815" spans="1:16" x14ac:dyDescent="0.2">
      <c r="A815" s="2">
        <v>45011</v>
      </c>
      <c r="B815">
        <v>1160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2.5</v>
      </c>
      <c r="O815">
        <v>0</v>
      </c>
      <c r="P815">
        <f t="shared" si="12"/>
        <v>5292.4539000000004</v>
      </c>
    </row>
    <row r="816" spans="1:16" x14ac:dyDescent="0.2">
      <c r="A816" s="2">
        <v>45012</v>
      </c>
      <c r="B816">
        <v>1480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1</v>
      </c>
      <c r="P816">
        <f t="shared" si="12"/>
        <v>7212.6116999999995</v>
      </c>
    </row>
    <row r="817" spans="1:16" x14ac:dyDescent="0.2">
      <c r="A817" s="2">
        <v>45013</v>
      </c>
      <c r="B817">
        <v>1455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0.3</v>
      </c>
      <c r="O817">
        <v>1</v>
      </c>
      <c r="P817">
        <f t="shared" si="12"/>
        <v>7077.8874599999999</v>
      </c>
    </row>
    <row r="818" spans="1:16" x14ac:dyDescent="0.2">
      <c r="A818" s="2">
        <v>45014</v>
      </c>
      <c r="B818">
        <v>1785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0.3</v>
      </c>
      <c r="O818">
        <v>1</v>
      </c>
      <c r="P818">
        <f t="shared" si="12"/>
        <v>8866.9824599999993</v>
      </c>
    </row>
    <row r="819" spans="1:16" x14ac:dyDescent="0.2">
      <c r="A819" s="2">
        <v>45015</v>
      </c>
      <c r="B819">
        <v>2000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5.4</v>
      </c>
      <c r="O819">
        <v>1</v>
      </c>
      <c r="P819">
        <f t="shared" si="12"/>
        <v>10026.67978</v>
      </c>
    </row>
    <row r="820" spans="1:16" x14ac:dyDescent="0.2">
      <c r="A820" s="2">
        <v>45016</v>
      </c>
      <c r="B820">
        <v>795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2.7</v>
      </c>
      <c r="O820">
        <v>1</v>
      </c>
      <c r="P820">
        <f t="shared" si="12"/>
        <v>3496.9091399999998</v>
      </c>
    </row>
    <row r="821" spans="1:16" x14ac:dyDescent="0.2">
      <c r="A821" s="2">
        <v>45017</v>
      </c>
      <c r="B821">
        <v>440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16.3</v>
      </c>
      <c r="O821">
        <v>0</v>
      </c>
      <c r="P821">
        <f t="shared" si="12"/>
        <v>1349.9668600000002</v>
      </c>
    </row>
    <row r="822" spans="1:16" x14ac:dyDescent="0.2">
      <c r="A822" s="2">
        <v>45018</v>
      </c>
      <c r="B822">
        <v>2460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11.6</v>
      </c>
      <c r="O822">
        <v>0</v>
      </c>
      <c r="P822">
        <f t="shared" si="12"/>
        <v>12306.857320000001</v>
      </c>
    </row>
    <row r="823" spans="1:16" x14ac:dyDescent="0.2">
      <c r="A823" s="2">
        <v>45019</v>
      </c>
      <c r="B823">
        <v>1670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</v>
      </c>
      <c r="P823">
        <f t="shared" si="12"/>
        <v>8220.8843000000015</v>
      </c>
    </row>
    <row r="824" spans="1:16" x14ac:dyDescent="0.2">
      <c r="A824" s="2">
        <v>45020</v>
      </c>
      <c r="B824">
        <v>2365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</v>
      </c>
      <c r="P824">
        <f t="shared" si="12"/>
        <v>11988.826800000001</v>
      </c>
    </row>
    <row r="825" spans="1:16" x14ac:dyDescent="0.2">
      <c r="A825" s="2">
        <v>45021</v>
      </c>
      <c r="B825">
        <v>1635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2.7</v>
      </c>
      <c r="O825">
        <v>1</v>
      </c>
      <c r="P825">
        <f t="shared" si="12"/>
        <v>8027.9949400000005</v>
      </c>
    </row>
    <row r="826" spans="1:16" x14ac:dyDescent="0.2">
      <c r="A826" s="2">
        <v>45022</v>
      </c>
      <c r="B826">
        <v>1640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1</v>
      </c>
      <c r="P826">
        <f t="shared" si="12"/>
        <v>8057.0775000000012</v>
      </c>
    </row>
    <row r="827" spans="1:16" x14ac:dyDescent="0.2">
      <c r="A827" s="2">
        <v>45023</v>
      </c>
      <c r="B827">
        <v>1815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1</v>
      </c>
      <c r="P827">
        <f t="shared" si="12"/>
        <v>9007.0018</v>
      </c>
    </row>
    <row r="828" spans="1:16" x14ac:dyDescent="0.2">
      <c r="A828" s="2">
        <v>45024</v>
      </c>
      <c r="B828">
        <v>1780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f t="shared" si="12"/>
        <v>8633.7142000000022</v>
      </c>
    </row>
    <row r="829" spans="1:16" x14ac:dyDescent="0.2">
      <c r="A829" s="2">
        <v>45025</v>
      </c>
      <c r="B829">
        <v>1255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f t="shared" si="12"/>
        <v>5787.4267</v>
      </c>
    </row>
    <row r="830" spans="1:16" x14ac:dyDescent="0.2">
      <c r="A830" s="2">
        <v>45026</v>
      </c>
      <c r="B830">
        <v>485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0.8</v>
      </c>
      <c r="O830">
        <v>1</v>
      </c>
      <c r="P830">
        <f t="shared" si="12"/>
        <v>1795.4773599999996</v>
      </c>
    </row>
    <row r="831" spans="1:16" x14ac:dyDescent="0.2">
      <c r="A831" s="2">
        <v>45027</v>
      </c>
      <c r="B831">
        <v>1140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5.2</v>
      </c>
      <c r="O831">
        <v>1</v>
      </c>
      <c r="P831">
        <f t="shared" si="12"/>
        <v>5341.44794</v>
      </c>
    </row>
    <row r="832" spans="1:16" x14ac:dyDescent="0.2">
      <c r="A832" s="2">
        <v>45028</v>
      </c>
      <c r="B832">
        <v>995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7</v>
      </c>
      <c r="O832">
        <v>1</v>
      </c>
      <c r="P832">
        <f t="shared" si="12"/>
        <v>4553.2392</v>
      </c>
    </row>
    <row r="833" spans="1:16" x14ac:dyDescent="0.2">
      <c r="A833" s="2">
        <v>45029</v>
      </c>
      <c r="B833">
        <v>1575</v>
      </c>
      <c r="C833">
        <v>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3.8</v>
      </c>
      <c r="O833">
        <v>1</v>
      </c>
      <c r="P833">
        <f t="shared" si="12"/>
        <v>7701.4269599999989</v>
      </c>
    </row>
    <row r="834" spans="1:16" x14ac:dyDescent="0.2">
      <c r="A834" s="2">
        <v>45030</v>
      </c>
      <c r="B834">
        <v>1560</v>
      </c>
      <c r="C834">
        <v>0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</v>
      </c>
      <c r="P834">
        <f t="shared" si="12"/>
        <v>7624.5192999999999</v>
      </c>
    </row>
    <row r="835" spans="1:16" x14ac:dyDescent="0.2">
      <c r="A835" s="2">
        <v>45031</v>
      </c>
      <c r="B835">
        <v>2240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f t="shared" ref="P835:P898" si="13">$U$2+$U$3*B835+$U$4*N835+$U$10*C835+$U$11*D835+$U$12*E835+$U$13*F835+$U$14*G835+$U$15*H835+$U$16*I835+$U$17*J835+$U$18*K835+$U$19*L835+$U$20*M835+$U$21+O835*$U$7+$U$5</f>
        <v>11127.604200000002</v>
      </c>
    </row>
    <row r="836" spans="1:16" x14ac:dyDescent="0.2">
      <c r="A836" s="2">
        <v>45032</v>
      </c>
      <c r="B836">
        <v>2345</v>
      </c>
      <c r="C836">
        <v>0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5.4</v>
      </c>
      <c r="O836">
        <v>0</v>
      </c>
      <c r="P836">
        <f t="shared" si="13"/>
        <v>11690.587980000002</v>
      </c>
    </row>
    <row r="837" spans="1:16" x14ac:dyDescent="0.2">
      <c r="A837" s="2">
        <v>45033</v>
      </c>
      <c r="B837">
        <v>1765</v>
      </c>
      <c r="C837">
        <v>0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</v>
      </c>
      <c r="P837">
        <f t="shared" si="13"/>
        <v>8735.9268000000011</v>
      </c>
    </row>
    <row r="838" spans="1:16" x14ac:dyDescent="0.2">
      <c r="A838" s="2">
        <v>45034</v>
      </c>
      <c r="B838">
        <v>2480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</v>
      </c>
      <c r="P838">
        <f t="shared" si="13"/>
        <v>12612.299300000001</v>
      </c>
    </row>
    <row r="839" spans="1:16" x14ac:dyDescent="0.2">
      <c r="A839" s="2">
        <v>45035</v>
      </c>
      <c r="B839">
        <v>2130</v>
      </c>
      <c r="C839">
        <v>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1</v>
      </c>
      <c r="P839">
        <f t="shared" si="13"/>
        <v>10714.774300000001</v>
      </c>
    </row>
    <row r="840" spans="1:16" x14ac:dyDescent="0.2">
      <c r="A840" s="2">
        <v>45036</v>
      </c>
      <c r="B840">
        <v>2405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1</v>
      </c>
      <c r="P840">
        <f t="shared" si="13"/>
        <v>12205.686800000001</v>
      </c>
    </row>
    <row r="841" spans="1:16" x14ac:dyDescent="0.2">
      <c r="A841" s="2">
        <v>45037</v>
      </c>
      <c r="B841">
        <v>1475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</v>
      </c>
      <c r="P841">
        <f t="shared" si="13"/>
        <v>7163.6917999999987</v>
      </c>
    </row>
    <row r="842" spans="1:16" x14ac:dyDescent="0.2">
      <c r="A842" s="2">
        <v>45038</v>
      </c>
      <c r="B842">
        <v>820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0.1</v>
      </c>
      <c r="O842">
        <v>0</v>
      </c>
      <c r="P842">
        <f t="shared" si="13"/>
        <v>3428.95802</v>
      </c>
    </row>
    <row r="843" spans="1:16" x14ac:dyDescent="0.2">
      <c r="A843" s="2">
        <v>45039</v>
      </c>
      <c r="B843">
        <v>2165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8.6</v>
      </c>
      <c r="O843">
        <v>0</v>
      </c>
      <c r="P843">
        <f t="shared" si="13"/>
        <v>10711.000220000002</v>
      </c>
    </row>
    <row r="844" spans="1:16" x14ac:dyDescent="0.2">
      <c r="A844" s="2">
        <v>45040</v>
      </c>
      <c r="B844">
        <v>955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8.6</v>
      </c>
      <c r="O844">
        <v>1</v>
      </c>
      <c r="P844">
        <f t="shared" si="13"/>
        <v>4334.5203200000005</v>
      </c>
    </row>
    <row r="845" spans="1:16" x14ac:dyDescent="0.2">
      <c r="A845" s="2">
        <v>45041</v>
      </c>
      <c r="B845">
        <v>2345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2.6</v>
      </c>
      <c r="O845">
        <v>1</v>
      </c>
      <c r="P845">
        <f t="shared" si="13"/>
        <v>11877.376120000001</v>
      </c>
    </row>
    <row r="846" spans="1:16" x14ac:dyDescent="0.2">
      <c r="A846" s="2">
        <v>45042</v>
      </c>
      <c r="B846">
        <v>2285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1</v>
      </c>
      <c r="P846">
        <f t="shared" si="13"/>
        <v>11555.106800000001</v>
      </c>
    </row>
    <row r="847" spans="1:16" x14ac:dyDescent="0.2">
      <c r="A847" s="2">
        <v>45043</v>
      </c>
      <c r="B847">
        <v>1680</v>
      </c>
      <c r="C847">
        <v>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1</v>
      </c>
      <c r="P847">
        <f t="shared" si="13"/>
        <v>8275.0993000000017</v>
      </c>
    </row>
    <row r="848" spans="1:16" x14ac:dyDescent="0.2">
      <c r="A848" s="2">
        <v>45044</v>
      </c>
      <c r="B848">
        <v>1650</v>
      </c>
      <c r="C848">
        <v>0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0.1</v>
      </c>
      <c r="O848">
        <v>1</v>
      </c>
      <c r="P848">
        <f t="shared" si="13"/>
        <v>8112.3381200000003</v>
      </c>
    </row>
    <row r="849" spans="1:16" x14ac:dyDescent="0.2">
      <c r="A849" s="2">
        <v>45045</v>
      </c>
      <c r="B849">
        <v>1325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1.5</v>
      </c>
      <c r="O849">
        <v>0</v>
      </c>
      <c r="P849">
        <f t="shared" si="13"/>
        <v>6165.1890000000003</v>
      </c>
    </row>
    <row r="850" spans="1:16" x14ac:dyDescent="0.2">
      <c r="A850" s="2">
        <v>45046</v>
      </c>
      <c r="B850">
        <v>1760</v>
      </c>
      <c r="C850">
        <v>0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7.8</v>
      </c>
      <c r="O850">
        <v>0</v>
      </c>
      <c r="P850">
        <f t="shared" si="13"/>
        <v>8516.2221600000012</v>
      </c>
    </row>
    <row r="851" spans="1:16" x14ac:dyDescent="0.2">
      <c r="A851" s="2">
        <v>45047</v>
      </c>
      <c r="B851">
        <v>2220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6.6</v>
      </c>
      <c r="O851">
        <v>1</v>
      </c>
      <c r="P851">
        <f t="shared" si="13"/>
        <v>11212.232119999999</v>
      </c>
    </row>
    <row r="852" spans="1:16" x14ac:dyDescent="0.2">
      <c r="A852" s="2">
        <v>45048</v>
      </c>
      <c r="B852">
        <v>2325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1</v>
      </c>
      <c r="P852">
        <f t="shared" si="13"/>
        <v>11789.157499999999</v>
      </c>
    </row>
    <row r="853" spans="1:16" x14ac:dyDescent="0.2">
      <c r="A853" s="2">
        <v>45049</v>
      </c>
      <c r="B853">
        <v>2445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</v>
      </c>
      <c r="P853">
        <f t="shared" si="13"/>
        <v>12439.737499999999</v>
      </c>
    </row>
    <row r="854" spans="1:16" x14ac:dyDescent="0.2">
      <c r="A854" s="2">
        <v>45050</v>
      </c>
      <c r="B854">
        <v>1785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</v>
      </c>
      <c r="P854">
        <f t="shared" si="13"/>
        <v>8861.5475000000006</v>
      </c>
    </row>
    <row r="855" spans="1:16" x14ac:dyDescent="0.2">
      <c r="A855" s="2">
        <v>45051</v>
      </c>
      <c r="B855">
        <v>2065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6.7</v>
      </c>
      <c r="O855">
        <v>1</v>
      </c>
      <c r="P855">
        <f t="shared" si="13"/>
        <v>10371.783439999999</v>
      </c>
    </row>
    <row r="856" spans="1:16" x14ac:dyDescent="0.2">
      <c r="A856" s="2">
        <v>45052</v>
      </c>
      <c r="B856">
        <v>3190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f t="shared" si="13"/>
        <v>16295.2199</v>
      </c>
    </row>
    <row r="857" spans="1:16" x14ac:dyDescent="0.2">
      <c r="A857" s="2">
        <v>45053</v>
      </c>
      <c r="B857">
        <v>5235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f t="shared" si="13"/>
        <v>27382.187400000003</v>
      </c>
    </row>
    <row r="858" spans="1:16" x14ac:dyDescent="0.2">
      <c r="A858" s="2">
        <v>45054</v>
      </c>
      <c r="B858">
        <v>1395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8.1</v>
      </c>
      <c r="O858">
        <v>1</v>
      </c>
      <c r="P858">
        <f t="shared" si="13"/>
        <v>6737.7519200000006</v>
      </c>
    </row>
    <row r="859" spans="1:16" x14ac:dyDescent="0.2">
      <c r="A859" s="2">
        <v>45055</v>
      </c>
      <c r="B859">
        <v>2115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17.8</v>
      </c>
      <c r="O859">
        <v>1</v>
      </c>
      <c r="P859">
        <f t="shared" si="13"/>
        <v>10629.962460000001</v>
      </c>
    </row>
    <row r="860" spans="1:16" x14ac:dyDescent="0.2">
      <c r="A860" s="2">
        <v>45056</v>
      </c>
      <c r="B860">
        <v>2335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5.3</v>
      </c>
      <c r="O860">
        <v>1</v>
      </c>
      <c r="P860">
        <f t="shared" si="13"/>
        <v>11837.214959999999</v>
      </c>
    </row>
    <row r="861" spans="1:16" x14ac:dyDescent="0.2">
      <c r="A861" s="2">
        <v>45057</v>
      </c>
      <c r="B861">
        <v>2030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1.4</v>
      </c>
      <c r="O861">
        <v>1</v>
      </c>
      <c r="P861">
        <f t="shared" si="13"/>
        <v>10188.188480000001</v>
      </c>
    </row>
    <row r="862" spans="1:16" x14ac:dyDescent="0.2">
      <c r="A862" s="2">
        <v>45058</v>
      </c>
      <c r="B862">
        <v>2015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7.9</v>
      </c>
      <c r="O862">
        <v>1</v>
      </c>
      <c r="P862">
        <f t="shared" si="13"/>
        <v>10099.314280000001</v>
      </c>
    </row>
    <row r="863" spans="1:16" x14ac:dyDescent="0.2">
      <c r="A863" s="2">
        <v>45059</v>
      </c>
      <c r="B863">
        <v>2010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f t="shared" si="13"/>
        <v>9897.8499000000011</v>
      </c>
    </row>
    <row r="864" spans="1:16" x14ac:dyDescent="0.2">
      <c r="A864" s="2">
        <v>45060</v>
      </c>
      <c r="B864">
        <v>1405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f t="shared" si="13"/>
        <v>6617.8423999999995</v>
      </c>
    </row>
    <row r="865" spans="1:16" x14ac:dyDescent="0.2">
      <c r="A865" s="2">
        <v>45061</v>
      </c>
      <c r="B865">
        <v>3915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</v>
      </c>
      <c r="P865">
        <f t="shared" si="13"/>
        <v>20409.342500000002</v>
      </c>
    </row>
    <row r="866" spans="1:16" x14ac:dyDescent="0.2">
      <c r="A866" s="2">
        <v>45062</v>
      </c>
      <c r="B866">
        <v>5105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f t="shared" si="13"/>
        <v>26860.927500000002</v>
      </c>
    </row>
    <row r="867" spans="1:16" x14ac:dyDescent="0.2">
      <c r="A867" s="2">
        <v>45063</v>
      </c>
      <c r="B867">
        <v>2905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1</v>
      </c>
      <c r="P867">
        <f t="shared" si="13"/>
        <v>14933.627500000001</v>
      </c>
    </row>
    <row r="868" spans="1:16" x14ac:dyDescent="0.2">
      <c r="A868" s="2">
        <v>45064</v>
      </c>
      <c r="B868">
        <v>2510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f t="shared" si="13"/>
        <v>12792.135</v>
      </c>
    </row>
    <row r="869" spans="1:16" x14ac:dyDescent="0.2">
      <c r="A869" s="2">
        <v>45065</v>
      </c>
      <c r="B869">
        <v>1920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0.1</v>
      </c>
      <c r="O869">
        <v>1</v>
      </c>
      <c r="P869">
        <f t="shared" si="13"/>
        <v>9593.3338199999998</v>
      </c>
    </row>
    <row r="870" spans="1:16" x14ac:dyDescent="0.2">
      <c r="A870" s="2">
        <v>45066</v>
      </c>
      <c r="B870">
        <v>1965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f t="shared" si="13"/>
        <v>9653.8824000000004</v>
      </c>
    </row>
    <row r="871" spans="1:16" x14ac:dyDescent="0.2">
      <c r="A871" s="2">
        <v>45067</v>
      </c>
      <c r="B871">
        <v>2000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f t="shared" si="13"/>
        <v>9843.6349000000009</v>
      </c>
    </row>
    <row r="872" spans="1:16" x14ac:dyDescent="0.2">
      <c r="A872" s="2">
        <v>45068</v>
      </c>
      <c r="B872">
        <v>1870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</v>
      </c>
      <c r="P872">
        <f t="shared" si="13"/>
        <v>9322.375</v>
      </c>
    </row>
    <row r="873" spans="1:16" x14ac:dyDescent="0.2">
      <c r="A873" s="2">
        <v>45069</v>
      </c>
      <c r="B873">
        <v>2905</v>
      </c>
      <c r="C873">
        <v>0</v>
      </c>
      <c r="D873">
        <v>0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</v>
      </c>
      <c r="P873">
        <f t="shared" si="13"/>
        <v>14933.627500000001</v>
      </c>
    </row>
    <row r="874" spans="1:16" x14ac:dyDescent="0.2">
      <c r="A874" s="2">
        <v>45070</v>
      </c>
      <c r="B874">
        <v>2565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1</v>
      </c>
      <c r="P874">
        <f t="shared" si="13"/>
        <v>13090.317499999999</v>
      </c>
    </row>
    <row r="875" spans="1:16" x14ac:dyDescent="0.2">
      <c r="A875" s="2">
        <v>45071</v>
      </c>
      <c r="B875">
        <v>2620</v>
      </c>
      <c r="C875">
        <v>0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1</v>
      </c>
      <c r="P875">
        <f t="shared" si="13"/>
        <v>13388.5</v>
      </c>
    </row>
    <row r="876" spans="1:16" x14ac:dyDescent="0.2">
      <c r="A876" s="2">
        <v>45072</v>
      </c>
      <c r="B876">
        <v>1830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</v>
      </c>
      <c r="P876">
        <f t="shared" si="13"/>
        <v>9105.5149999999994</v>
      </c>
    </row>
    <row r="877" spans="1:16" x14ac:dyDescent="0.2">
      <c r="A877" s="2">
        <v>45073</v>
      </c>
      <c r="B877">
        <v>2115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f t="shared" si="13"/>
        <v>10467.107400000001</v>
      </c>
    </row>
    <row r="878" spans="1:16" x14ac:dyDescent="0.2">
      <c r="A878" s="2">
        <v>45074</v>
      </c>
      <c r="B878">
        <v>2485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f t="shared" si="13"/>
        <v>12473.062400000001</v>
      </c>
    </row>
    <row r="879" spans="1:16" x14ac:dyDescent="0.2">
      <c r="A879" s="2">
        <v>45075</v>
      </c>
      <c r="B879">
        <v>2335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1</v>
      </c>
      <c r="P879">
        <f t="shared" si="13"/>
        <v>11843.372499999999</v>
      </c>
    </row>
    <row r="880" spans="1:16" x14ac:dyDescent="0.2">
      <c r="A880" s="2">
        <v>45076</v>
      </c>
      <c r="B880">
        <v>3240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1</v>
      </c>
      <c r="P880">
        <f t="shared" si="13"/>
        <v>16749.830000000002</v>
      </c>
    </row>
    <row r="881" spans="1:16" x14ac:dyDescent="0.2">
      <c r="A881" s="2">
        <v>45077</v>
      </c>
      <c r="B881">
        <v>3280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</v>
      </c>
      <c r="P881">
        <f t="shared" si="13"/>
        <v>16966.690000000002</v>
      </c>
    </row>
    <row r="882" spans="1:16" x14ac:dyDescent="0.2">
      <c r="A882" s="2">
        <v>45078</v>
      </c>
      <c r="B882">
        <v>2605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f t="shared" si="13"/>
        <v>13370.399799999999</v>
      </c>
    </row>
    <row r="883" spans="1:16" x14ac:dyDescent="0.2">
      <c r="A883" s="2">
        <v>45079</v>
      </c>
      <c r="B883">
        <v>1915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</v>
      </c>
      <c r="P883">
        <f t="shared" si="13"/>
        <v>9629.5648000000001</v>
      </c>
    </row>
    <row r="884" spans="1:16" x14ac:dyDescent="0.2">
      <c r="A884" s="2">
        <v>45080</v>
      </c>
      <c r="B884">
        <v>2255</v>
      </c>
      <c r="C884">
        <v>0</v>
      </c>
      <c r="D884">
        <v>0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f t="shared" si="13"/>
        <v>11289.3397</v>
      </c>
    </row>
    <row r="885" spans="1:16" x14ac:dyDescent="0.2">
      <c r="A885" s="2">
        <v>45081</v>
      </c>
      <c r="B885">
        <v>2535</v>
      </c>
      <c r="C885">
        <v>0</v>
      </c>
      <c r="D885">
        <v>0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f t="shared" si="13"/>
        <v>12807.359700000001</v>
      </c>
    </row>
    <row r="886" spans="1:16" x14ac:dyDescent="0.2">
      <c r="A886" s="2">
        <v>45082</v>
      </c>
      <c r="B886">
        <v>1875</v>
      </c>
      <c r="C886">
        <v>0</v>
      </c>
      <c r="D886">
        <v>0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1</v>
      </c>
      <c r="P886">
        <f t="shared" si="13"/>
        <v>9412.7047999999995</v>
      </c>
    </row>
    <row r="887" spans="1:16" x14ac:dyDescent="0.2">
      <c r="A887" s="2">
        <v>45083</v>
      </c>
      <c r="B887">
        <v>2185</v>
      </c>
      <c r="C887">
        <v>0</v>
      </c>
      <c r="D887">
        <v>0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</v>
      </c>
      <c r="P887">
        <f t="shared" si="13"/>
        <v>11093.3698</v>
      </c>
    </row>
    <row r="888" spans="1:16" x14ac:dyDescent="0.2">
      <c r="A888" s="2">
        <v>45084</v>
      </c>
      <c r="B888">
        <v>2805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f t="shared" si="13"/>
        <v>14454.6998</v>
      </c>
    </row>
    <row r="889" spans="1:16" x14ac:dyDescent="0.2">
      <c r="A889" s="2">
        <v>45085</v>
      </c>
      <c r="B889">
        <v>2215</v>
      </c>
      <c r="C889">
        <v>0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f t="shared" si="13"/>
        <v>11256.014799999999</v>
      </c>
    </row>
    <row r="890" spans="1:16" x14ac:dyDescent="0.2">
      <c r="A890" s="2">
        <v>45086</v>
      </c>
      <c r="B890">
        <v>2040</v>
      </c>
      <c r="C890">
        <v>0</v>
      </c>
      <c r="D890">
        <v>0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</v>
      </c>
      <c r="P890">
        <f t="shared" si="13"/>
        <v>10307.2523</v>
      </c>
    </row>
    <row r="891" spans="1:16" x14ac:dyDescent="0.2">
      <c r="A891" s="2">
        <v>45087</v>
      </c>
      <c r="B891">
        <v>1680</v>
      </c>
      <c r="C891">
        <v>0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f t="shared" si="13"/>
        <v>8171.9772000000012</v>
      </c>
    </row>
    <row r="892" spans="1:16" x14ac:dyDescent="0.2">
      <c r="A892" s="2">
        <v>45088</v>
      </c>
      <c r="B892">
        <v>2370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0.9</v>
      </c>
      <c r="O892">
        <v>0</v>
      </c>
      <c r="P892">
        <f t="shared" si="13"/>
        <v>11911.76658</v>
      </c>
    </row>
    <row r="893" spans="1:16" x14ac:dyDescent="0.2">
      <c r="A893" s="2">
        <v>45089</v>
      </c>
      <c r="B893">
        <v>1605</v>
      </c>
      <c r="C893">
        <v>0</v>
      </c>
      <c r="D893">
        <v>0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1</v>
      </c>
      <c r="P893">
        <f t="shared" si="13"/>
        <v>7948.8997999999992</v>
      </c>
    </row>
    <row r="894" spans="1:16" x14ac:dyDescent="0.2">
      <c r="A894" s="2">
        <v>45090</v>
      </c>
      <c r="B894">
        <v>2840</v>
      </c>
      <c r="C894">
        <v>0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1.9</v>
      </c>
      <c r="O894">
        <v>1</v>
      </c>
      <c r="P894">
        <f t="shared" si="13"/>
        <v>14642.244879999998</v>
      </c>
    </row>
    <row r="895" spans="1:16" x14ac:dyDescent="0.2">
      <c r="A895" s="2">
        <v>45091</v>
      </c>
      <c r="B895">
        <v>2975</v>
      </c>
      <c r="C895">
        <v>0</v>
      </c>
      <c r="D895">
        <v>0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2.6</v>
      </c>
      <c r="O895">
        <v>1</v>
      </c>
      <c r="P895">
        <f t="shared" si="13"/>
        <v>15373.33412</v>
      </c>
    </row>
    <row r="896" spans="1:16" x14ac:dyDescent="0.2">
      <c r="A896" s="2">
        <v>45092</v>
      </c>
      <c r="B896">
        <v>2705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1</v>
      </c>
      <c r="P896">
        <f t="shared" si="13"/>
        <v>13912.549799999999</v>
      </c>
    </row>
    <row r="897" spans="1:16" x14ac:dyDescent="0.2">
      <c r="A897" s="2">
        <v>45093</v>
      </c>
      <c r="B897">
        <v>1775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1</v>
      </c>
      <c r="P897">
        <f t="shared" si="13"/>
        <v>8870.5547999999999</v>
      </c>
    </row>
    <row r="898" spans="1:16" x14ac:dyDescent="0.2">
      <c r="A898" s="2">
        <v>45094</v>
      </c>
      <c r="B898">
        <v>1400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7.6</v>
      </c>
      <c r="O898">
        <v>0</v>
      </c>
      <c r="P898">
        <f t="shared" si="13"/>
        <v>6645.1275200000009</v>
      </c>
    </row>
    <row r="899" spans="1:16" x14ac:dyDescent="0.2">
      <c r="A899" s="2">
        <v>45095</v>
      </c>
      <c r="B899">
        <v>1960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0.8</v>
      </c>
      <c r="O899">
        <v>0</v>
      </c>
      <c r="P899">
        <f t="shared" ref="P899:P962" si="14">$U$2+$U$3*B899+$U$4*N899+$U$10*C899+$U$11*D899+$U$12*E899+$U$13*F899+$U$14*G899+$U$15*H899+$U$16*I899+$U$17*J899+$U$18*K899+$U$19*L899+$U$20*M899+$U$21+O899*$U$7+$U$5</f>
        <v>9689.0677599999999</v>
      </c>
    </row>
    <row r="900" spans="1:16" x14ac:dyDescent="0.2">
      <c r="A900" s="2">
        <v>45096</v>
      </c>
      <c r="B900">
        <v>1725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0.6</v>
      </c>
      <c r="O900">
        <v>1</v>
      </c>
      <c r="P900">
        <f t="shared" si="14"/>
        <v>8598.7827199999992</v>
      </c>
    </row>
    <row r="901" spans="1:16" x14ac:dyDescent="0.2">
      <c r="A901" s="2">
        <v>45097</v>
      </c>
      <c r="B901">
        <v>2070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</v>
      </c>
      <c r="P901">
        <f t="shared" si="14"/>
        <v>10469.897299999999</v>
      </c>
    </row>
    <row r="902" spans="1:16" x14ac:dyDescent="0.2">
      <c r="A902" s="2">
        <v>45098</v>
      </c>
      <c r="B902">
        <v>3035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4.0999999999999996</v>
      </c>
      <c r="O902">
        <v>1</v>
      </c>
      <c r="P902">
        <f t="shared" si="14"/>
        <v>15696.881419999998</v>
      </c>
    </row>
    <row r="903" spans="1:16" x14ac:dyDescent="0.2">
      <c r="A903" s="2">
        <v>45099</v>
      </c>
      <c r="B903">
        <v>2490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1</v>
      </c>
      <c r="P903">
        <f t="shared" si="14"/>
        <v>12746.927299999999</v>
      </c>
    </row>
    <row r="904" spans="1:16" x14ac:dyDescent="0.2">
      <c r="A904" s="2">
        <v>45100</v>
      </c>
      <c r="B904">
        <v>1260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0.7</v>
      </c>
      <c r="O904">
        <v>1</v>
      </c>
      <c r="P904">
        <f t="shared" si="14"/>
        <v>6077.6690400000007</v>
      </c>
    </row>
    <row r="905" spans="1:16" x14ac:dyDescent="0.2">
      <c r="A905" s="2">
        <v>45101</v>
      </c>
      <c r="B905">
        <v>2550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0.2</v>
      </c>
      <c r="O905">
        <v>0</v>
      </c>
      <c r="P905">
        <f t="shared" si="14"/>
        <v>12888.449840000001</v>
      </c>
    </row>
    <row r="906" spans="1:16" x14ac:dyDescent="0.2">
      <c r="A906" s="2">
        <v>45102</v>
      </c>
      <c r="B906">
        <v>1180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0.4</v>
      </c>
      <c r="O906">
        <v>0</v>
      </c>
      <c r="P906">
        <f t="shared" si="14"/>
        <v>5460.7624800000003</v>
      </c>
    </row>
    <row r="907" spans="1:16" x14ac:dyDescent="0.2">
      <c r="A907" s="2">
        <v>45103</v>
      </c>
      <c r="B907">
        <v>2070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3.6</v>
      </c>
      <c r="O907">
        <v>1</v>
      </c>
      <c r="P907">
        <f t="shared" si="14"/>
        <v>10465.714819999999</v>
      </c>
    </row>
    <row r="908" spans="1:16" x14ac:dyDescent="0.2">
      <c r="A908" s="2">
        <v>45104</v>
      </c>
      <c r="B908">
        <v>2520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</v>
      </c>
      <c r="P908">
        <f t="shared" si="14"/>
        <v>12909.5723</v>
      </c>
    </row>
    <row r="909" spans="1:16" x14ac:dyDescent="0.2">
      <c r="A909" s="2">
        <v>45105</v>
      </c>
      <c r="B909">
        <v>2170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0.4</v>
      </c>
      <c r="O909">
        <v>1</v>
      </c>
      <c r="P909">
        <f t="shared" si="14"/>
        <v>11011.58258</v>
      </c>
    </row>
    <row r="910" spans="1:16" x14ac:dyDescent="0.2">
      <c r="A910" s="2">
        <v>45106</v>
      </c>
      <c r="B910">
        <v>2590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0.8</v>
      </c>
      <c r="O910">
        <v>1</v>
      </c>
      <c r="P910">
        <f t="shared" si="14"/>
        <v>13288.147859999999</v>
      </c>
    </row>
    <row r="911" spans="1:16" x14ac:dyDescent="0.2">
      <c r="A911" s="2">
        <v>45107</v>
      </c>
      <c r="B911">
        <v>1310</v>
      </c>
      <c r="C911">
        <v>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0.6</v>
      </c>
      <c r="O911">
        <v>1</v>
      </c>
      <c r="P911">
        <f t="shared" si="14"/>
        <v>6348.8602200000005</v>
      </c>
    </row>
    <row r="912" spans="1:16" x14ac:dyDescent="0.2">
      <c r="A912" s="2">
        <v>45108</v>
      </c>
      <c r="B912">
        <v>1330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0.3</v>
      </c>
      <c r="O912">
        <v>0</v>
      </c>
      <c r="P912">
        <f t="shared" si="14"/>
        <v>6258.6727600000004</v>
      </c>
    </row>
    <row r="913" spans="1:16" x14ac:dyDescent="0.2">
      <c r="A913" s="2">
        <v>45109</v>
      </c>
      <c r="B913">
        <v>1800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f t="shared" si="14"/>
        <v>8807.1263000000017</v>
      </c>
    </row>
    <row r="914" spans="1:16" x14ac:dyDescent="0.2">
      <c r="A914" s="2">
        <v>45110</v>
      </c>
      <c r="B914">
        <v>1205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1</v>
      </c>
      <c r="P914">
        <f t="shared" si="14"/>
        <v>5763.7071000000005</v>
      </c>
    </row>
    <row r="915" spans="1:16" x14ac:dyDescent="0.2">
      <c r="A915" s="2">
        <v>45111</v>
      </c>
      <c r="B915">
        <v>2215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7.9</v>
      </c>
      <c r="O915">
        <v>1</v>
      </c>
      <c r="P915">
        <f t="shared" si="14"/>
        <v>11231.40568</v>
      </c>
    </row>
    <row r="916" spans="1:16" x14ac:dyDescent="0.2">
      <c r="A916" s="2">
        <v>45112</v>
      </c>
      <c r="B916">
        <v>2220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3.9</v>
      </c>
      <c r="O916">
        <v>1</v>
      </c>
      <c r="P916">
        <f t="shared" si="14"/>
        <v>11263.160379999999</v>
      </c>
    </row>
    <row r="917" spans="1:16" x14ac:dyDescent="0.2">
      <c r="A917" s="2">
        <v>45113</v>
      </c>
      <c r="B917">
        <v>1660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2.4</v>
      </c>
      <c r="O917">
        <v>1</v>
      </c>
      <c r="P917">
        <f t="shared" si="14"/>
        <v>8228.863080000001</v>
      </c>
    </row>
    <row r="918" spans="1:16" x14ac:dyDescent="0.2">
      <c r="A918" s="2">
        <v>45114</v>
      </c>
      <c r="B918">
        <v>1580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0.6</v>
      </c>
      <c r="O918">
        <v>1</v>
      </c>
      <c r="P918">
        <f t="shared" si="14"/>
        <v>7797.2343199999996</v>
      </c>
    </row>
    <row r="919" spans="1:16" x14ac:dyDescent="0.2">
      <c r="A919" s="2">
        <v>45115</v>
      </c>
      <c r="B919">
        <v>1565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f t="shared" si="14"/>
        <v>7533.0738000000001</v>
      </c>
    </row>
    <row r="920" spans="1:16" x14ac:dyDescent="0.2">
      <c r="A920" s="2">
        <v>45116</v>
      </c>
      <c r="B920">
        <v>1715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f t="shared" si="14"/>
        <v>8346.2988000000005</v>
      </c>
    </row>
    <row r="921" spans="1:16" x14ac:dyDescent="0.2">
      <c r="A921" s="2">
        <v>45117</v>
      </c>
      <c r="B921">
        <v>845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0.3</v>
      </c>
      <c r="O921">
        <v>1</v>
      </c>
      <c r="P921">
        <f t="shared" si="14"/>
        <v>3812.7803599999997</v>
      </c>
    </row>
    <row r="922" spans="1:16" x14ac:dyDescent="0.2">
      <c r="A922" s="2">
        <v>45118</v>
      </c>
      <c r="B922">
        <v>2005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24.6</v>
      </c>
      <c r="O922">
        <v>1</v>
      </c>
      <c r="P922">
        <f t="shared" si="14"/>
        <v>10073.48862</v>
      </c>
    </row>
    <row r="923" spans="1:16" x14ac:dyDescent="0.2">
      <c r="A923" s="2">
        <v>45119</v>
      </c>
      <c r="B923">
        <v>2030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</v>
      </c>
      <c r="P923">
        <f t="shared" si="14"/>
        <v>10237.606400000001</v>
      </c>
    </row>
    <row r="924" spans="1:16" x14ac:dyDescent="0.2">
      <c r="A924" s="2">
        <v>45120</v>
      </c>
      <c r="B924">
        <v>2055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2</v>
      </c>
      <c r="O924">
        <v>1</v>
      </c>
      <c r="P924">
        <f t="shared" si="14"/>
        <v>10370.820300000001</v>
      </c>
    </row>
    <row r="925" spans="1:16" x14ac:dyDescent="0.2">
      <c r="A925" s="2">
        <v>45121</v>
      </c>
      <c r="B925">
        <v>755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</v>
      </c>
      <c r="P925">
        <f t="shared" si="14"/>
        <v>3325.1939000000002</v>
      </c>
    </row>
    <row r="926" spans="1:16" x14ac:dyDescent="0.2">
      <c r="A926" s="2">
        <v>45122</v>
      </c>
      <c r="B926">
        <v>600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15</v>
      </c>
      <c r="O926">
        <v>0</v>
      </c>
      <c r="P926">
        <f t="shared" si="14"/>
        <v>2283.8993</v>
      </c>
    </row>
    <row r="927" spans="1:16" x14ac:dyDescent="0.2">
      <c r="A927" s="2">
        <v>45123</v>
      </c>
      <c r="B927">
        <v>1515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7</v>
      </c>
      <c r="O927">
        <v>0</v>
      </c>
      <c r="P927">
        <f t="shared" si="14"/>
        <v>7253.8662000000004</v>
      </c>
    </row>
    <row r="928" spans="1:16" x14ac:dyDescent="0.2">
      <c r="A928" s="2">
        <v>45124</v>
      </c>
      <c r="B928">
        <v>2090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5.5</v>
      </c>
      <c r="O928">
        <v>1</v>
      </c>
      <c r="P928">
        <f t="shared" si="14"/>
        <v>10556.5065</v>
      </c>
    </row>
    <row r="929" spans="1:16" x14ac:dyDescent="0.2">
      <c r="A929" s="2">
        <v>45125</v>
      </c>
      <c r="B929">
        <v>1485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1.8</v>
      </c>
      <c r="O929">
        <v>1</v>
      </c>
      <c r="P929">
        <f t="shared" si="14"/>
        <v>7280.7976600000002</v>
      </c>
    </row>
    <row r="930" spans="1:16" x14ac:dyDescent="0.2">
      <c r="A930" s="2">
        <v>45126</v>
      </c>
      <c r="B930">
        <v>2435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7</v>
      </c>
      <c r="O930">
        <v>1</v>
      </c>
      <c r="P930">
        <f t="shared" si="14"/>
        <v>12425.1813</v>
      </c>
    </row>
    <row r="931" spans="1:16" x14ac:dyDescent="0.2">
      <c r="A931" s="2">
        <v>45127</v>
      </c>
      <c r="B931">
        <v>2170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5.2</v>
      </c>
      <c r="O931">
        <v>1</v>
      </c>
      <c r="P931">
        <f t="shared" si="14"/>
        <v>10990.575040000002</v>
      </c>
    </row>
    <row r="932" spans="1:16" x14ac:dyDescent="0.2">
      <c r="A932" s="2">
        <v>45128</v>
      </c>
      <c r="B932">
        <v>1510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0.5</v>
      </c>
      <c r="O932">
        <v>1</v>
      </c>
      <c r="P932">
        <f t="shared" si="14"/>
        <v>7417.8454999999994</v>
      </c>
    </row>
    <row r="933" spans="1:16" x14ac:dyDescent="0.2">
      <c r="A933" s="2">
        <v>45129</v>
      </c>
      <c r="B933">
        <v>360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9.6999999999999993</v>
      </c>
      <c r="O933">
        <v>0</v>
      </c>
      <c r="P933">
        <f t="shared" si="14"/>
        <v>988.89684000000011</v>
      </c>
    </row>
    <row r="934" spans="1:16" x14ac:dyDescent="0.2">
      <c r="A934" s="2">
        <v>45130</v>
      </c>
      <c r="B934">
        <v>960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20.3</v>
      </c>
      <c r="O934">
        <v>0</v>
      </c>
      <c r="P934">
        <f t="shared" si="14"/>
        <v>4229.4817600000006</v>
      </c>
    </row>
    <row r="935" spans="1:16" x14ac:dyDescent="0.2">
      <c r="A935" s="2">
        <v>45131</v>
      </c>
      <c r="B935">
        <v>1920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1.9</v>
      </c>
      <c r="O935">
        <v>1</v>
      </c>
      <c r="P935">
        <f t="shared" si="14"/>
        <v>9639.0339800000002</v>
      </c>
    </row>
    <row r="936" spans="1:16" x14ac:dyDescent="0.2">
      <c r="A936" s="2">
        <v>45132</v>
      </c>
      <c r="B936">
        <v>2670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0.6</v>
      </c>
      <c r="O936">
        <v>1</v>
      </c>
      <c r="P936">
        <f t="shared" si="14"/>
        <v>13706.669320000001</v>
      </c>
    </row>
    <row r="937" spans="1:16" x14ac:dyDescent="0.2">
      <c r="A937" s="2">
        <v>45133</v>
      </c>
      <c r="B937">
        <v>1840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</v>
      </c>
      <c r="P937">
        <f t="shared" si="14"/>
        <v>9207.5213999999996</v>
      </c>
    </row>
    <row r="938" spans="1:16" x14ac:dyDescent="0.2">
      <c r="A938" s="2">
        <v>45134</v>
      </c>
      <c r="B938">
        <v>2315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8.1999999999999993</v>
      </c>
      <c r="O938">
        <v>1</v>
      </c>
      <c r="P938">
        <f t="shared" si="14"/>
        <v>11773.207139999999</v>
      </c>
    </row>
    <row r="939" spans="1:16" x14ac:dyDescent="0.2">
      <c r="A939" s="2">
        <v>45135</v>
      </c>
      <c r="B939">
        <v>1465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0.1</v>
      </c>
      <c r="O939">
        <v>1</v>
      </c>
      <c r="P939">
        <f t="shared" si="14"/>
        <v>7174.3427200000006</v>
      </c>
    </row>
    <row r="940" spans="1:16" x14ac:dyDescent="0.2">
      <c r="A940" s="2">
        <v>45136</v>
      </c>
      <c r="B940">
        <v>1645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0.1</v>
      </c>
      <c r="O940">
        <v>0</v>
      </c>
      <c r="P940">
        <f t="shared" si="14"/>
        <v>7966.6776200000004</v>
      </c>
    </row>
    <row r="941" spans="1:16" x14ac:dyDescent="0.2">
      <c r="A941" s="2">
        <v>45137</v>
      </c>
      <c r="B941">
        <v>1495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1.7</v>
      </c>
      <c r="O941">
        <v>0</v>
      </c>
      <c r="P941">
        <f t="shared" si="14"/>
        <v>7151.5937400000003</v>
      </c>
    </row>
    <row r="942" spans="1:16" x14ac:dyDescent="0.2">
      <c r="A942" s="2">
        <v>45138</v>
      </c>
      <c r="B942">
        <v>1220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3.1</v>
      </c>
      <c r="O942">
        <v>1</v>
      </c>
      <c r="P942">
        <f t="shared" si="14"/>
        <v>5842.5898200000001</v>
      </c>
    </row>
    <row r="943" spans="1:16" x14ac:dyDescent="0.2">
      <c r="A943" s="2">
        <v>45139</v>
      </c>
      <c r="B943">
        <v>2445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2.2999999999999998</v>
      </c>
      <c r="O943">
        <v>1</v>
      </c>
      <c r="P943">
        <f t="shared" si="14"/>
        <v>12484.275559999998</v>
      </c>
    </row>
    <row r="944" spans="1:16" x14ac:dyDescent="0.2">
      <c r="A944" s="2">
        <v>45140</v>
      </c>
      <c r="B944">
        <v>1440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11</v>
      </c>
      <c r="O944">
        <v>1</v>
      </c>
      <c r="P944">
        <f t="shared" si="14"/>
        <v>7025.5604000000003</v>
      </c>
    </row>
    <row r="945" spans="1:16" x14ac:dyDescent="0.2">
      <c r="A945" s="2">
        <v>45141</v>
      </c>
      <c r="B945">
        <v>2000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2.2999999999999998</v>
      </c>
      <c r="O945">
        <v>1</v>
      </c>
      <c r="P945">
        <f t="shared" si="14"/>
        <v>10071.708059999999</v>
      </c>
    </row>
    <row r="946" spans="1:16" x14ac:dyDescent="0.2">
      <c r="A946" s="2">
        <v>45142</v>
      </c>
      <c r="B946">
        <v>1500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</v>
      </c>
      <c r="P946">
        <f t="shared" si="14"/>
        <v>7363.6301999999996</v>
      </c>
    </row>
    <row r="947" spans="1:16" x14ac:dyDescent="0.2">
      <c r="A947" s="2">
        <v>45143</v>
      </c>
      <c r="B947">
        <v>460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33.9</v>
      </c>
      <c r="O947">
        <v>0</v>
      </c>
      <c r="P947">
        <f t="shared" si="14"/>
        <v>1502.350079999999</v>
      </c>
    </row>
    <row r="948" spans="1:16" x14ac:dyDescent="0.2">
      <c r="A948" s="2">
        <v>45144</v>
      </c>
      <c r="B948">
        <v>2065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0.6</v>
      </c>
      <c r="O948">
        <v>0</v>
      </c>
      <c r="P948">
        <f t="shared" si="14"/>
        <v>10242.54552</v>
      </c>
    </row>
    <row r="949" spans="1:16" x14ac:dyDescent="0.2">
      <c r="A949" s="2">
        <v>45145</v>
      </c>
      <c r="B949">
        <v>1555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13.5</v>
      </c>
      <c r="O949">
        <v>1</v>
      </c>
      <c r="P949">
        <f t="shared" si="14"/>
        <v>7646.1284000000014</v>
      </c>
    </row>
    <row r="950" spans="1:16" x14ac:dyDescent="0.2">
      <c r="A950" s="2">
        <v>45146</v>
      </c>
      <c r="B950">
        <v>2135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1</v>
      </c>
      <c r="P950">
        <f t="shared" si="14"/>
        <v>10806.2827</v>
      </c>
    </row>
    <row r="951" spans="1:16" x14ac:dyDescent="0.2">
      <c r="A951" s="2">
        <v>45147</v>
      </c>
      <c r="B951">
        <v>2345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0.2</v>
      </c>
      <c r="O951">
        <v>1</v>
      </c>
      <c r="P951">
        <f t="shared" si="14"/>
        <v>11944.565339999999</v>
      </c>
    </row>
    <row r="952" spans="1:16" x14ac:dyDescent="0.2">
      <c r="A952" s="2">
        <v>45148</v>
      </c>
      <c r="B952">
        <v>1970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1</v>
      </c>
      <c r="P952">
        <f t="shared" si="14"/>
        <v>9911.7351999999992</v>
      </c>
    </row>
    <row r="953" spans="1:16" x14ac:dyDescent="0.2">
      <c r="A953" s="2">
        <v>45149</v>
      </c>
      <c r="B953">
        <v>1530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</v>
      </c>
      <c r="P953">
        <f t="shared" si="14"/>
        <v>7526.2752</v>
      </c>
    </row>
    <row r="954" spans="1:16" x14ac:dyDescent="0.2">
      <c r="A954" s="2">
        <v>45150</v>
      </c>
      <c r="B954">
        <v>1220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f t="shared" si="14"/>
        <v>5662.0751</v>
      </c>
    </row>
    <row r="955" spans="1:16" x14ac:dyDescent="0.2">
      <c r="A955" s="2">
        <v>45151</v>
      </c>
      <c r="B955">
        <v>2195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f t="shared" si="14"/>
        <v>10948.0376</v>
      </c>
    </row>
    <row r="956" spans="1:16" x14ac:dyDescent="0.2">
      <c r="A956" s="2">
        <v>45152</v>
      </c>
      <c r="B956">
        <v>1955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1</v>
      </c>
      <c r="P956">
        <f t="shared" si="14"/>
        <v>9830.4126999999989</v>
      </c>
    </row>
    <row r="957" spans="1:16" x14ac:dyDescent="0.2">
      <c r="A957" s="2">
        <v>45153</v>
      </c>
      <c r="B957">
        <v>2495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1</v>
      </c>
      <c r="P957">
        <f t="shared" si="14"/>
        <v>12758.0227</v>
      </c>
    </row>
    <row r="958" spans="1:16" x14ac:dyDescent="0.2">
      <c r="A958" s="2">
        <v>45154</v>
      </c>
      <c r="B958">
        <v>2615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1</v>
      </c>
      <c r="P958">
        <f t="shared" si="14"/>
        <v>13408.602699999999</v>
      </c>
    </row>
    <row r="959" spans="1:16" x14ac:dyDescent="0.2">
      <c r="A959" s="2">
        <v>45155</v>
      </c>
      <c r="B959">
        <v>2220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1</v>
      </c>
      <c r="P959">
        <f t="shared" si="14"/>
        <v>11267.110199999999</v>
      </c>
    </row>
    <row r="960" spans="1:16" x14ac:dyDescent="0.2">
      <c r="A960" s="2">
        <v>45156</v>
      </c>
      <c r="B960">
        <v>630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1.1000000000000001</v>
      </c>
      <c r="O960">
        <v>1</v>
      </c>
      <c r="P960">
        <f t="shared" si="14"/>
        <v>2645.6472199999998</v>
      </c>
    </row>
    <row r="961" spans="1:16" x14ac:dyDescent="0.2">
      <c r="A961" s="2">
        <v>45157</v>
      </c>
      <c r="B961">
        <v>260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38.1</v>
      </c>
      <c r="O961">
        <v>0</v>
      </c>
      <c r="P961">
        <f t="shared" si="14"/>
        <v>413.1705199999999</v>
      </c>
    </row>
    <row r="962" spans="1:16" x14ac:dyDescent="0.2">
      <c r="A962" s="2">
        <v>45158</v>
      </c>
      <c r="B962">
        <v>2410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0.3</v>
      </c>
      <c r="O962">
        <v>0</v>
      </c>
      <c r="P962">
        <f t="shared" si="14"/>
        <v>12113.31156</v>
      </c>
    </row>
    <row r="963" spans="1:16" x14ac:dyDescent="0.2">
      <c r="A963" s="2">
        <v>45159</v>
      </c>
      <c r="B963">
        <v>2065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</v>
      </c>
      <c r="P963">
        <f t="shared" ref="P963:P1026" si="15">$U$2+$U$3*B963+$U$4*N963+$U$10*C963+$U$11*D963+$U$12*E963+$U$13*F963+$U$14*G963+$U$15*H963+$U$16*I963+$U$17*J963+$U$18*K963+$U$19*L963+$U$20*M963+$U$21+O963*$U$7+$U$5</f>
        <v>10426.777699999999</v>
      </c>
    </row>
    <row r="964" spans="1:16" x14ac:dyDescent="0.2">
      <c r="A964" s="2">
        <v>45160</v>
      </c>
      <c r="B964">
        <v>2415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</v>
      </c>
      <c r="P964">
        <f t="shared" si="15"/>
        <v>12324.3027</v>
      </c>
    </row>
    <row r="965" spans="1:16" x14ac:dyDescent="0.2">
      <c r="A965" s="2">
        <v>45161</v>
      </c>
      <c r="B965">
        <v>2300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0.1</v>
      </c>
      <c r="O965">
        <v>1</v>
      </c>
      <c r="P965">
        <f t="shared" si="15"/>
        <v>11700.714019999999</v>
      </c>
    </row>
    <row r="966" spans="1:16" x14ac:dyDescent="0.2">
      <c r="A966" s="2">
        <v>45162</v>
      </c>
      <c r="B966">
        <v>2520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0.1</v>
      </c>
      <c r="O966">
        <v>1</v>
      </c>
      <c r="P966">
        <f t="shared" si="15"/>
        <v>12893.444019999999</v>
      </c>
    </row>
    <row r="967" spans="1:16" x14ac:dyDescent="0.2">
      <c r="A967" s="2">
        <v>45163</v>
      </c>
      <c r="B967">
        <v>1270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1</v>
      </c>
      <c r="P967">
        <f t="shared" si="15"/>
        <v>6116.6852000000008</v>
      </c>
    </row>
    <row r="968" spans="1:16" x14ac:dyDescent="0.2">
      <c r="A968" s="2">
        <v>45164</v>
      </c>
      <c r="B968">
        <v>1380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4.5999999999999996</v>
      </c>
      <c r="O968">
        <v>0</v>
      </c>
      <c r="P968">
        <f t="shared" si="15"/>
        <v>6524.1708200000003</v>
      </c>
    </row>
    <row r="969" spans="1:16" x14ac:dyDescent="0.2">
      <c r="A969" s="2">
        <v>45165</v>
      </c>
      <c r="B969">
        <v>1445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1.7</v>
      </c>
      <c r="O969">
        <v>0</v>
      </c>
      <c r="P969">
        <f t="shared" si="15"/>
        <v>6879.9375400000008</v>
      </c>
    </row>
    <row r="970" spans="1:16" x14ac:dyDescent="0.2">
      <c r="A970" s="2">
        <v>45166</v>
      </c>
      <c r="B970">
        <v>1730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0.1</v>
      </c>
      <c r="O970">
        <v>1</v>
      </c>
      <c r="P970">
        <f t="shared" si="15"/>
        <v>8610.4590199999984</v>
      </c>
    </row>
    <row r="971" spans="1:16" x14ac:dyDescent="0.2">
      <c r="A971" s="2">
        <v>45167</v>
      </c>
      <c r="B971">
        <v>2455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0.2</v>
      </c>
      <c r="O971">
        <v>1</v>
      </c>
      <c r="P971">
        <f t="shared" si="15"/>
        <v>12540.930339999999</v>
      </c>
    </row>
    <row r="972" spans="1:16" x14ac:dyDescent="0.2">
      <c r="A972" s="2">
        <v>45168</v>
      </c>
      <c r="B972">
        <v>2610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1</v>
      </c>
      <c r="P972">
        <f t="shared" si="15"/>
        <v>13381.495199999999</v>
      </c>
    </row>
    <row r="973" spans="1:16" x14ac:dyDescent="0.2">
      <c r="A973" s="2">
        <v>45169</v>
      </c>
      <c r="B973">
        <v>1725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</v>
      </c>
      <c r="P973">
        <f t="shared" si="15"/>
        <v>8583.4676999999992</v>
      </c>
    </row>
    <row r="974" spans="1:16" x14ac:dyDescent="0.2">
      <c r="A974" s="2">
        <v>45170</v>
      </c>
      <c r="B974">
        <v>1775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1</v>
      </c>
      <c r="K974">
        <v>0</v>
      </c>
      <c r="L974">
        <v>0</v>
      </c>
      <c r="M974">
        <v>0</v>
      </c>
      <c r="N974">
        <v>1.7</v>
      </c>
      <c r="O974">
        <v>1</v>
      </c>
      <c r="P974">
        <f t="shared" si="15"/>
        <v>8937.9117399999996</v>
      </c>
    </row>
    <row r="975" spans="1:16" x14ac:dyDescent="0.2">
      <c r="A975" s="2">
        <v>45171</v>
      </c>
      <c r="B975">
        <v>1975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1</v>
      </c>
      <c r="K975">
        <v>0</v>
      </c>
      <c r="L975">
        <v>0</v>
      </c>
      <c r="M975">
        <v>0</v>
      </c>
      <c r="N975">
        <v>0</v>
      </c>
      <c r="O975">
        <v>0</v>
      </c>
      <c r="P975">
        <f t="shared" si="15"/>
        <v>9840.6517000000003</v>
      </c>
    </row>
    <row r="976" spans="1:16" x14ac:dyDescent="0.2">
      <c r="A976" s="2">
        <v>45172</v>
      </c>
      <c r="B976">
        <v>2625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0</v>
      </c>
      <c r="P976">
        <f t="shared" si="15"/>
        <v>13364.626700000001</v>
      </c>
    </row>
    <row r="977" spans="1:16" x14ac:dyDescent="0.2">
      <c r="A977" s="2">
        <v>45173</v>
      </c>
      <c r="B977">
        <v>2620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0</v>
      </c>
      <c r="M977">
        <v>0</v>
      </c>
      <c r="N977">
        <v>0</v>
      </c>
      <c r="O977">
        <v>1</v>
      </c>
      <c r="P977">
        <f t="shared" si="15"/>
        <v>13521.0543</v>
      </c>
    </row>
    <row r="978" spans="1:16" x14ac:dyDescent="0.2">
      <c r="A978" s="2">
        <v>45174</v>
      </c>
      <c r="B978">
        <v>3075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0</v>
      </c>
      <c r="O978">
        <v>1</v>
      </c>
      <c r="P978">
        <f t="shared" si="15"/>
        <v>15987.836800000001</v>
      </c>
    </row>
    <row r="979" spans="1:16" x14ac:dyDescent="0.2">
      <c r="A979" s="2">
        <v>45175</v>
      </c>
      <c r="B979">
        <v>3270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1</v>
      </c>
      <c r="K979">
        <v>0</v>
      </c>
      <c r="L979">
        <v>0</v>
      </c>
      <c r="M979">
        <v>0</v>
      </c>
      <c r="N979">
        <v>0</v>
      </c>
      <c r="O979">
        <v>1</v>
      </c>
      <c r="P979">
        <f t="shared" si="15"/>
        <v>17045.029300000002</v>
      </c>
    </row>
    <row r="980" spans="1:16" x14ac:dyDescent="0.2">
      <c r="A980" s="2">
        <v>45176</v>
      </c>
      <c r="B980">
        <v>1200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1</v>
      </c>
      <c r="K980">
        <v>0</v>
      </c>
      <c r="L980">
        <v>0</v>
      </c>
      <c r="M980">
        <v>0</v>
      </c>
      <c r="N980">
        <v>0</v>
      </c>
      <c r="O980">
        <v>1</v>
      </c>
      <c r="P980">
        <f t="shared" si="15"/>
        <v>5822.5243</v>
      </c>
    </row>
    <row r="981" spans="1:16" x14ac:dyDescent="0.2">
      <c r="A981" s="2">
        <v>45177</v>
      </c>
      <c r="B981">
        <v>1925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1</v>
      </c>
      <c r="K981">
        <v>0</v>
      </c>
      <c r="L981">
        <v>0</v>
      </c>
      <c r="M981">
        <v>0</v>
      </c>
      <c r="N981">
        <v>0</v>
      </c>
      <c r="O981">
        <v>1</v>
      </c>
      <c r="P981">
        <f t="shared" si="15"/>
        <v>9753.1118000000006</v>
      </c>
    </row>
    <row r="982" spans="1:16" x14ac:dyDescent="0.2">
      <c r="A982" s="2">
        <v>45178</v>
      </c>
      <c r="B982">
        <v>2225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1</v>
      </c>
      <c r="K982">
        <v>0</v>
      </c>
      <c r="L982">
        <v>0</v>
      </c>
      <c r="M982">
        <v>0</v>
      </c>
      <c r="N982">
        <v>0</v>
      </c>
      <c r="O982">
        <v>0</v>
      </c>
      <c r="P982">
        <f t="shared" si="15"/>
        <v>11196.0267</v>
      </c>
    </row>
    <row r="983" spans="1:16" x14ac:dyDescent="0.2">
      <c r="A983" s="2">
        <v>45179</v>
      </c>
      <c r="B983">
        <v>1540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1</v>
      </c>
      <c r="K983">
        <v>0</v>
      </c>
      <c r="L983">
        <v>0</v>
      </c>
      <c r="M983">
        <v>0</v>
      </c>
      <c r="N983">
        <v>0</v>
      </c>
      <c r="O983">
        <v>0</v>
      </c>
      <c r="P983">
        <f t="shared" si="15"/>
        <v>7482.2992000000013</v>
      </c>
    </row>
    <row r="984" spans="1:16" x14ac:dyDescent="0.2">
      <c r="A984" s="2">
        <v>45180</v>
      </c>
      <c r="B984">
        <v>1145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1</v>
      </c>
      <c r="K984">
        <v>0</v>
      </c>
      <c r="L984">
        <v>0</v>
      </c>
      <c r="M984">
        <v>0</v>
      </c>
      <c r="N984">
        <v>0.2</v>
      </c>
      <c r="O984">
        <v>1</v>
      </c>
      <c r="P984">
        <f t="shared" si="15"/>
        <v>5524.1094400000002</v>
      </c>
    </row>
    <row r="985" spans="1:16" x14ac:dyDescent="0.2">
      <c r="A985" s="2">
        <v>45181</v>
      </c>
      <c r="B985">
        <v>2445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1</v>
      </c>
      <c r="K985">
        <v>0</v>
      </c>
      <c r="L985">
        <v>0</v>
      </c>
      <c r="M985">
        <v>0</v>
      </c>
      <c r="N985">
        <v>12.3</v>
      </c>
      <c r="O985">
        <v>1</v>
      </c>
      <c r="P985">
        <f t="shared" si="15"/>
        <v>12558.00166</v>
      </c>
    </row>
    <row r="986" spans="1:16" x14ac:dyDescent="0.2">
      <c r="A986" s="2">
        <v>45182</v>
      </c>
      <c r="B986">
        <v>1805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0</v>
      </c>
      <c r="L986">
        <v>0</v>
      </c>
      <c r="M986">
        <v>0</v>
      </c>
      <c r="N986">
        <v>0</v>
      </c>
      <c r="O986">
        <v>1</v>
      </c>
      <c r="P986">
        <f t="shared" si="15"/>
        <v>9102.5318000000007</v>
      </c>
    </row>
    <row r="987" spans="1:16" x14ac:dyDescent="0.2">
      <c r="A987" s="2">
        <v>45183</v>
      </c>
      <c r="B987">
        <v>1760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</v>
      </c>
      <c r="K987">
        <v>0</v>
      </c>
      <c r="L987">
        <v>0</v>
      </c>
      <c r="M987">
        <v>0</v>
      </c>
      <c r="N987">
        <v>1.2</v>
      </c>
      <c r="O987">
        <v>1</v>
      </c>
      <c r="P987">
        <f t="shared" si="15"/>
        <v>8857.1701400000002</v>
      </c>
    </row>
    <row r="988" spans="1:16" x14ac:dyDescent="0.2">
      <c r="A988" s="2">
        <v>45184</v>
      </c>
      <c r="B988">
        <v>490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19.3</v>
      </c>
      <c r="O988">
        <v>1</v>
      </c>
      <c r="P988">
        <f t="shared" si="15"/>
        <v>1950.8365599999995</v>
      </c>
    </row>
    <row r="989" spans="1:16" x14ac:dyDescent="0.2">
      <c r="A989" s="2">
        <v>45185</v>
      </c>
      <c r="B989">
        <v>640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0</v>
      </c>
      <c r="M989">
        <v>0</v>
      </c>
      <c r="N989">
        <v>12.1</v>
      </c>
      <c r="O989">
        <v>0</v>
      </c>
      <c r="P989">
        <f t="shared" si="15"/>
        <v>2588.8914199999999</v>
      </c>
    </row>
    <row r="990" spans="1:16" x14ac:dyDescent="0.2">
      <c r="A990" s="2">
        <v>45186</v>
      </c>
      <c r="B990">
        <v>595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1</v>
      </c>
      <c r="K990">
        <v>0</v>
      </c>
      <c r="L990">
        <v>0</v>
      </c>
      <c r="M990">
        <v>0</v>
      </c>
      <c r="N990">
        <v>9.6999999999999993</v>
      </c>
      <c r="O990">
        <v>0</v>
      </c>
      <c r="P990">
        <f t="shared" si="15"/>
        <v>2347.7122399999998</v>
      </c>
    </row>
    <row r="991" spans="1:16" x14ac:dyDescent="0.2">
      <c r="A991" s="2">
        <v>45187</v>
      </c>
      <c r="B991">
        <v>1775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</v>
      </c>
      <c r="K991">
        <v>0</v>
      </c>
      <c r="L991">
        <v>0</v>
      </c>
      <c r="M991">
        <v>0</v>
      </c>
      <c r="N991">
        <v>18.8</v>
      </c>
      <c r="O991">
        <v>1</v>
      </c>
      <c r="P991">
        <f t="shared" si="15"/>
        <v>8918.0449600000011</v>
      </c>
    </row>
    <row r="992" spans="1:16" x14ac:dyDescent="0.2">
      <c r="A992" s="2">
        <v>45188</v>
      </c>
      <c r="B992">
        <v>1545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  <c r="K992">
        <v>0</v>
      </c>
      <c r="L992">
        <v>0</v>
      </c>
      <c r="M992">
        <v>0</v>
      </c>
      <c r="N992">
        <v>2.7</v>
      </c>
      <c r="O992">
        <v>1</v>
      </c>
      <c r="P992">
        <f t="shared" si="15"/>
        <v>7689.80494</v>
      </c>
    </row>
    <row r="993" spans="1:16" x14ac:dyDescent="0.2">
      <c r="A993" s="2">
        <v>45189</v>
      </c>
      <c r="B993">
        <v>1770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0</v>
      </c>
      <c r="M993">
        <v>0</v>
      </c>
      <c r="N993">
        <v>5</v>
      </c>
      <c r="O993">
        <v>1</v>
      </c>
      <c r="P993">
        <f t="shared" si="15"/>
        <v>8906.9703000000009</v>
      </c>
    </row>
    <row r="994" spans="1:16" x14ac:dyDescent="0.2">
      <c r="A994" s="2">
        <v>45190</v>
      </c>
      <c r="B994">
        <v>1980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0</v>
      </c>
      <c r="L994">
        <v>0</v>
      </c>
      <c r="M994">
        <v>0</v>
      </c>
      <c r="N994">
        <v>1.5</v>
      </c>
      <c r="O994">
        <v>1</v>
      </c>
      <c r="P994">
        <f t="shared" si="15"/>
        <v>10049.551599999999</v>
      </c>
    </row>
    <row r="995" spans="1:16" x14ac:dyDescent="0.2">
      <c r="A995" s="2">
        <v>45191</v>
      </c>
      <c r="B995">
        <v>1275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0</v>
      </c>
      <c r="L995">
        <v>0</v>
      </c>
      <c r="M995">
        <v>0</v>
      </c>
      <c r="N995">
        <v>0</v>
      </c>
      <c r="O995">
        <v>1</v>
      </c>
      <c r="P995">
        <f t="shared" si="15"/>
        <v>6229.1368000000002</v>
      </c>
    </row>
    <row r="996" spans="1:16" x14ac:dyDescent="0.2">
      <c r="A996" s="2">
        <v>45192</v>
      </c>
      <c r="B996">
        <v>1315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f t="shared" si="15"/>
        <v>6262.4616999999998</v>
      </c>
    </row>
    <row r="997" spans="1:16" x14ac:dyDescent="0.2">
      <c r="A997" s="2">
        <v>45193</v>
      </c>
      <c r="B997">
        <v>830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  <c r="K997">
        <v>0</v>
      </c>
      <c r="L997">
        <v>0</v>
      </c>
      <c r="M997">
        <v>0</v>
      </c>
      <c r="N997">
        <v>0</v>
      </c>
      <c r="O997">
        <v>0</v>
      </c>
      <c r="P997">
        <f t="shared" si="15"/>
        <v>3633.0342000000001</v>
      </c>
    </row>
    <row r="998" spans="1:16" x14ac:dyDescent="0.2">
      <c r="A998" s="2">
        <v>45194</v>
      </c>
      <c r="B998">
        <v>1765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1</v>
      </c>
      <c r="K998">
        <v>0</v>
      </c>
      <c r="L998">
        <v>0</v>
      </c>
      <c r="M998">
        <v>0</v>
      </c>
      <c r="N998">
        <v>0.7</v>
      </c>
      <c r="O998">
        <v>1</v>
      </c>
      <c r="P998">
        <f t="shared" si="15"/>
        <v>8884.8585399999993</v>
      </c>
    </row>
    <row r="999" spans="1:16" x14ac:dyDescent="0.2">
      <c r="A999" s="2">
        <v>45195</v>
      </c>
      <c r="B999">
        <v>1490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  <c r="L999">
        <v>0</v>
      </c>
      <c r="M999">
        <v>0</v>
      </c>
      <c r="N999">
        <v>1.5</v>
      </c>
      <c r="O999">
        <v>1</v>
      </c>
      <c r="P999">
        <f t="shared" si="15"/>
        <v>7393.016599999999</v>
      </c>
    </row>
    <row r="1000" spans="1:16" x14ac:dyDescent="0.2">
      <c r="A1000" s="2">
        <v>45196</v>
      </c>
      <c r="B1000">
        <v>895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0</v>
      </c>
      <c r="L1000">
        <v>0</v>
      </c>
      <c r="M1000">
        <v>0</v>
      </c>
      <c r="N1000">
        <v>1.5</v>
      </c>
      <c r="O1000">
        <v>1</v>
      </c>
      <c r="P1000">
        <f t="shared" si="15"/>
        <v>4167.2241000000004</v>
      </c>
    </row>
    <row r="1001" spans="1:16" x14ac:dyDescent="0.2">
      <c r="A1001" s="2">
        <v>45197</v>
      </c>
      <c r="B1001">
        <v>1430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1</v>
      </c>
      <c r="K1001">
        <v>0</v>
      </c>
      <c r="L1001">
        <v>0</v>
      </c>
      <c r="M1001">
        <v>0</v>
      </c>
      <c r="N1001">
        <v>20.100000000000001</v>
      </c>
      <c r="O1001">
        <v>1</v>
      </c>
      <c r="P1001">
        <f t="shared" si="15"/>
        <v>7046.117119999999</v>
      </c>
    </row>
    <row r="1002" spans="1:16" x14ac:dyDescent="0.2">
      <c r="A1002" s="2">
        <v>45198</v>
      </c>
      <c r="B1002">
        <v>1485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1</v>
      </c>
      <c r="K1002">
        <v>0</v>
      </c>
      <c r="L1002">
        <v>0</v>
      </c>
      <c r="M1002">
        <v>0</v>
      </c>
      <c r="N1002">
        <v>0.7</v>
      </c>
      <c r="O1002">
        <v>1</v>
      </c>
      <c r="P1002">
        <f t="shared" si="15"/>
        <v>7366.8385399999988</v>
      </c>
    </row>
    <row r="1003" spans="1:16" x14ac:dyDescent="0.2">
      <c r="A1003" s="2">
        <v>45199</v>
      </c>
      <c r="B1003">
        <v>315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1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f t="shared" si="15"/>
        <v>840.96169999999984</v>
      </c>
    </row>
    <row r="1004" spans="1:16" x14ac:dyDescent="0.2">
      <c r="A1004" s="2">
        <v>45200</v>
      </c>
      <c r="B1004">
        <v>1770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v>0</v>
      </c>
      <c r="M1004">
        <v>0</v>
      </c>
      <c r="N1004">
        <v>10.4</v>
      </c>
      <c r="O1004">
        <v>0</v>
      </c>
      <c r="P1004">
        <f t="shared" si="15"/>
        <v>8678.2624800000012</v>
      </c>
    </row>
    <row r="1005" spans="1:16" x14ac:dyDescent="0.2">
      <c r="A1005" s="2">
        <v>45201</v>
      </c>
      <c r="B1005">
        <v>1445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0</v>
      </c>
      <c r="M1005">
        <v>0</v>
      </c>
      <c r="N1005">
        <v>0.4</v>
      </c>
      <c r="O1005">
        <v>1</v>
      </c>
      <c r="P1005">
        <f t="shared" si="15"/>
        <v>7111.4280799999997</v>
      </c>
    </row>
    <row r="1006" spans="1:16" x14ac:dyDescent="0.2">
      <c r="A1006" s="2">
        <v>45202</v>
      </c>
      <c r="B1006">
        <v>2060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0</v>
      </c>
      <c r="M1006">
        <v>0</v>
      </c>
      <c r="N1006">
        <v>0</v>
      </c>
      <c r="O1006">
        <v>1</v>
      </c>
      <c r="P1006">
        <f t="shared" si="15"/>
        <v>10446.115300000001</v>
      </c>
    </row>
    <row r="1007" spans="1:16" x14ac:dyDescent="0.2">
      <c r="A1007" s="2">
        <v>45203</v>
      </c>
      <c r="B1007">
        <v>2215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</v>
      </c>
      <c r="L1007">
        <v>0</v>
      </c>
      <c r="M1007">
        <v>0</v>
      </c>
      <c r="N1007">
        <v>0</v>
      </c>
      <c r="O1007">
        <v>1</v>
      </c>
      <c r="P1007">
        <f t="shared" si="15"/>
        <v>11286.4478</v>
      </c>
    </row>
    <row r="1008" spans="1:16" x14ac:dyDescent="0.2">
      <c r="A1008" s="2">
        <v>45204</v>
      </c>
      <c r="B1008">
        <v>1630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</v>
      </c>
      <c r="L1008">
        <v>0</v>
      </c>
      <c r="M1008">
        <v>0</v>
      </c>
      <c r="N1008">
        <v>1.4</v>
      </c>
      <c r="O1008">
        <v>1</v>
      </c>
      <c r="P1008">
        <f t="shared" si="15"/>
        <v>8113.2437800000007</v>
      </c>
    </row>
    <row r="1009" spans="1:16" x14ac:dyDescent="0.2">
      <c r="A1009" s="2">
        <v>45205</v>
      </c>
      <c r="B1009">
        <v>1215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</v>
      </c>
      <c r="L1009">
        <v>0</v>
      </c>
      <c r="M1009">
        <v>0</v>
      </c>
      <c r="N1009">
        <v>0.8</v>
      </c>
      <c r="O1009">
        <v>1</v>
      </c>
      <c r="P1009">
        <f t="shared" si="15"/>
        <v>5864.0183600000009</v>
      </c>
    </row>
    <row r="1010" spans="1:16" x14ac:dyDescent="0.2">
      <c r="A1010" s="2">
        <v>45206</v>
      </c>
      <c r="B1010">
        <v>1290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</v>
      </c>
      <c r="L1010">
        <v>0</v>
      </c>
      <c r="M1010">
        <v>0</v>
      </c>
      <c r="N1010">
        <v>0</v>
      </c>
      <c r="O1010">
        <v>0</v>
      </c>
      <c r="P1010">
        <f t="shared" si="15"/>
        <v>6088.0252</v>
      </c>
    </row>
    <row r="1011" spans="1:16" x14ac:dyDescent="0.2">
      <c r="A1011" s="2">
        <v>45207</v>
      </c>
      <c r="B1011">
        <v>1520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f t="shared" si="15"/>
        <v>7334.9702000000016</v>
      </c>
    </row>
    <row r="1012" spans="1:16" x14ac:dyDescent="0.2">
      <c r="A1012" s="2">
        <v>45208</v>
      </c>
      <c r="B1012">
        <v>1995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</v>
      </c>
      <c r="L1012">
        <v>0</v>
      </c>
      <c r="M1012">
        <v>0</v>
      </c>
      <c r="N1012">
        <v>0</v>
      </c>
      <c r="O1012">
        <v>1</v>
      </c>
      <c r="P1012">
        <f t="shared" si="15"/>
        <v>10093.7178</v>
      </c>
    </row>
    <row r="1013" spans="1:16" x14ac:dyDescent="0.2">
      <c r="A1013" s="2">
        <v>45209</v>
      </c>
      <c r="B1013">
        <v>2115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v>0</v>
      </c>
      <c r="M1013">
        <v>0</v>
      </c>
      <c r="N1013">
        <v>0</v>
      </c>
      <c r="O1013">
        <v>1</v>
      </c>
      <c r="P1013">
        <f t="shared" si="15"/>
        <v>10744.2978</v>
      </c>
    </row>
    <row r="1014" spans="1:16" x14ac:dyDescent="0.2">
      <c r="A1014" s="2">
        <v>45210</v>
      </c>
      <c r="B1014">
        <v>645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0</v>
      </c>
      <c r="M1014">
        <v>0</v>
      </c>
      <c r="N1014">
        <v>1.4</v>
      </c>
      <c r="O1014">
        <v>1</v>
      </c>
      <c r="P1014">
        <f t="shared" si="15"/>
        <v>2773.06628</v>
      </c>
    </row>
    <row r="1015" spans="1:16" x14ac:dyDescent="0.2">
      <c r="A1015" s="2">
        <v>45211</v>
      </c>
      <c r="B1015">
        <v>1835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</v>
      </c>
      <c r="L1015">
        <v>0</v>
      </c>
      <c r="M1015">
        <v>0</v>
      </c>
      <c r="N1015">
        <v>4.7</v>
      </c>
      <c r="O1015">
        <v>1</v>
      </c>
      <c r="P1015">
        <f t="shared" si="15"/>
        <v>9220.8173399999996</v>
      </c>
    </row>
    <row r="1016" spans="1:16" x14ac:dyDescent="0.2">
      <c r="A1016" s="2">
        <v>45212</v>
      </c>
      <c r="B1016">
        <v>1035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</v>
      </c>
      <c r="L1016">
        <v>0</v>
      </c>
      <c r="M1016">
        <v>0</v>
      </c>
      <c r="N1016">
        <v>2</v>
      </c>
      <c r="O1016">
        <v>1</v>
      </c>
      <c r="P1016">
        <f t="shared" si="15"/>
        <v>4886.7542000000003</v>
      </c>
    </row>
    <row r="1017" spans="1:16" x14ac:dyDescent="0.2">
      <c r="A1017" s="2">
        <v>45213</v>
      </c>
      <c r="B1017">
        <v>3210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f t="shared" si="15"/>
        <v>16497.305199999999</v>
      </c>
    </row>
    <row r="1018" spans="1:16" x14ac:dyDescent="0.2">
      <c r="A1018" s="2">
        <v>45214</v>
      </c>
      <c r="B1018">
        <v>1460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f t="shared" si="15"/>
        <v>7009.6802000000007</v>
      </c>
    </row>
    <row r="1019" spans="1:16" x14ac:dyDescent="0.2">
      <c r="A1019" s="2">
        <v>45215</v>
      </c>
      <c r="B1019">
        <v>1490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</v>
      </c>
      <c r="L1019">
        <v>0</v>
      </c>
      <c r="M1019">
        <v>0</v>
      </c>
      <c r="N1019">
        <v>0</v>
      </c>
      <c r="O1019">
        <v>1</v>
      </c>
      <c r="P1019">
        <f t="shared" si="15"/>
        <v>7355.8603000000003</v>
      </c>
    </row>
    <row r="1020" spans="1:16" x14ac:dyDescent="0.2">
      <c r="A1020" s="2">
        <v>45216</v>
      </c>
      <c r="B1020">
        <v>1770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</v>
      </c>
      <c r="L1020">
        <v>0</v>
      </c>
      <c r="M1020">
        <v>0</v>
      </c>
      <c r="N1020">
        <v>0</v>
      </c>
      <c r="O1020">
        <v>1</v>
      </c>
      <c r="P1020">
        <f t="shared" si="15"/>
        <v>8873.8803000000007</v>
      </c>
    </row>
    <row r="1021" spans="1:16" x14ac:dyDescent="0.2">
      <c r="A1021" s="2">
        <v>45217</v>
      </c>
      <c r="B1021">
        <v>1170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v>0</v>
      </c>
      <c r="M1021">
        <v>0</v>
      </c>
      <c r="N1021">
        <v>5.3</v>
      </c>
      <c r="O1021">
        <v>1</v>
      </c>
      <c r="P1021">
        <f t="shared" si="15"/>
        <v>5614.82276</v>
      </c>
    </row>
    <row r="1022" spans="1:16" x14ac:dyDescent="0.2">
      <c r="A1022" s="2">
        <v>45218</v>
      </c>
      <c r="B1022">
        <v>955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</v>
      </c>
      <c r="L1022">
        <v>0</v>
      </c>
      <c r="M1022">
        <v>0</v>
      </c>
      <c r="N1022">
        <v>28.3</v>
      </c>
      <c r="O1022">
        <v>1</v>
      </c>
      <c r="P1022">
        <f t="shared" si="15"/>
        <v>4422.4788600000011</v>
      </c>
    </row>
    <row r="1023" spans="1:16" x14ac:dyDescent="0.2">
      <c r="A1023" s="2">
        <v>45219</v>
      </c>
      <c r="B1023">
        <v>595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v>0</v>
      </c>
      <c r="M1023">
        <v>0</v>
      </c>
      <c r="N1023">
        <v>3.2</v>
      </c>
      <c r="O1023">
        <v>1</v>
      </c>
      <c r="P1023">
        <f t="shared" si="15"/>
        <v>2499.9000399999995</v>
      </c>
    </row>
    <row r="1024" spans="1:16" x14ac:dyDescent="0.2">
      <c r="A1024" s="2">
        <v>45220</v>
      </c>
      <c r="B1024">
        <v>690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</v>
      </c>
      <c r="L1024">
        <v>0</v>
      </c>
      <c r="M1024">
        <v>0</v>
      </c>
      <c r="N1024">
        <v>27</v>
      </c>
      <c r="O1024">
        <v>0</v>
      </c>
      <c r="P1024">
        <f t="shared" si="15"/>
        <v>2803.7565999999997</v>
      </c>
    </row>
    <row r="1025" spans="1:16" x14ac:dyDescent="0.2">
      <c r="A1025" s="2">
        <v>45221</v>
      </c>
      <c r="B1025">
        <v>1760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</v>
      </c>
      <c r="L1025">
        <v>0</v>
      </c>
      <c r="M1025">
        <v>0</v>
      </c>
      <c r="N1025">
        <v>0.8</v>
      </c>
      <c r="O1025">
        <v>0</v>
      </c>
      <c r="P1025">
        <f t="shared" si="15"/>
        <v>8635.2007600000015</v>
      </c>
    </row>
    <row r="1026" spans="1:16" x14ac:dyDescent="0.2">
      <c r="A1026" s="2">
        <v>45222</v>
      </c>
      <c r="B1026">
        <v>340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</v>
      </c>
      <c r="L1026">
        <v>0</v>
      </c>
      <c r="M1026">
        <v>0</v>
      </c>
      <c r="N1026">
        <v>1</v>
      </c>
      <c r="O1026">
        <v>1</v>
      </c>
      <c r="P1026">
        <f t="shared" si="15"/>
        <v>1119.9734999999998</v>
      </c>
    </row>
    <row r="1027" spans="1:16" x14ac:dyDescent="0.2">
      <c r="A1027" s="2">
        <v>45223</v>
      </c>
      <c r="B1027">
        <v>1390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v>0</v>
      </c>
      <c r="M1027">
        <v>0</v>
      </c>
      <c r="N1027">
        <v>9.9</v>
      </c>
      <c r="O1027">
        <v>1</v>
      </c>
      <c r="P1027">
        <f t="shared" ref="P1027:P1065" si="16">$U$2+$U$3*B1027+$U$4*N1027+$U$10*C1027+$U$11*D1027+$U$12*E1027+$U$13*F1027+$U$14*G1027+$U$15*H1027+$U$16*I1027+$U$17*J1027+$U$18*K1027+$U$19*L1027+$U$20*M1027+$U$21+O1027*$U$7+$U$5</f>
        <v>6802.2084800000002</v>
      </c>
    </row>
    <row r="1028" spans="1:16" x14ac:dyDescent="0.2">
      <c r="A1028" s="2">
        <v>45224</v>
      </c>
      <c r="B1028">
        <v>1700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v>0</v>
      </c>
      <c r="M1028">
        <v>0</v>
      </c>
      <c r="N1028">
        <v>7.2</v>
      </c>
      <c r="O1028">
        <v>1</v>
      </c>
      <c r="P1028">
        <f t="shared" si="16"/>
        <v>8486.0103399999989</v>
      </c>
    </row>
    <row r="1029" spans="1:16" x14ac:dyDescent="0.2">
      <c r="A1029" s="2">
        <v>45225</v>
      </c>
      <c r="B1029">
        <v>1370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0</v>
      </c>
      <c r="M1029">
        <v>0</v>
      </c>
      <c r="N1029">
        <v>1</v>
      </c>
      <c r="O1029">
        <v>1</v>
      </c>
      <c r="P1029">
        <f t="shared" si="16"/>
        <v>6704.1185000000005</v>
      </c>
    </row>
    <row r="1030" spans="1:16" x14ac:dyDescent="0.2">
      <c r="A1030" s="2">
        <v>45226</v>
      </c>
      <c r="B1030">
        <v>1135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v>0</v>
      </c>
      <c r="M1030">
        <v>0</v>
      </c>
      <c r="N1030">
        <v>0.1</v>
      </c>
      <c r="O1030">
        <v>1</v>
      </c>
      <c r="P1030">
        <f t="shared" si="16"/>
        <v>5431.1116200000006</v>
      </c>
    </row>
    <row r="1031" spans="1:16" x14ac:dyDescent="0.2">
      <c r="A1031" s="2">
        <v>45227</v>
      </c>
      <c r="B1031">
        <v>1415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v>0</v>
      </c>
      <c r="M1031">
        <v>0</v>
      </c>
      <c r="N1031">
        <v>2</v>
      </c>
      <c r="O1031">
        <v>0</v>
      </c>
      <c r="P1031">
        <f t="shared" si="16"/>
        <v>6763.3891000000003</v>
      </c>
    </row>
    <row r="1032" spans="1:16" x14ac:dyDescent="0.2">
      <c r="A1032" s="2">
        <v>45228</v>
      </c>
      <c r="B1032">
        <v>795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</v>
      </c>
      <c r="L1032">
        <v>0</v>
      </c>
      <c r="M1032">
        <v>0</v>
      </c>
      <c r="N1032">
        <v>6.6</v>
      </c>
      <c r="O1032">
        <v>0</v>
      </c>
      <c r="P1032">
        <f t="shared" si="16"/>
        <v>3396.7148199999992</v>
      </c>
    </row>
    <row r="1033" spans="1:16" x14ac:dyDescent="0.2">
      <c r="A1033" s="2">
        <v>45229</v>
      </c>
      <c r="B1033">
        <v>775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</v>
      </c>
      <c r="L1033">
        <v>0</v>
      </c>
      <c r="M1033">
        <v>0</v>
      </c>
      <c r="N1033">
        <v>6</v>
      </c>
      <c r="O1033">
        <v>1</v>
      </c>
      <c r="P1033">
        <f t="shared" si="16"/>
        <v>3472.5169999999998</v>
      </c>
    </row>
    <row r="1034" spans="1:16" x14ac:dyDescent="0.2">
      <c r="A1034" s="2">
        <v>45230</v>
      </c>
      <c r="B1034">
        <v>1075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1</v>
      </c>
      <c r="L1034">
        <v>0</v>
      </c>
      <c r="M1034">
        <v>0</v>
      </c>
      <c r="N1034">
        <v>2.4</v>
      </c>
      <c r="O1034">
        <v>1</v>
      </c>
      <c r="P1034">
        <f t="shared" si="16"/>
        <v>5103.1494800000009</v>
      </c>
    </row>
    <row r="1035" spans="1:16" x14ac:dyDescent="0.2">
      <c r="A1035" s="2">
        <v>45231</v>
      </c>
      <c r="B1035">
        <v>1195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v>0</v>
      </c>
      <c r="N1035">
        <v>3.2</v>
      </c>
      <c r="O1035">
        <v>1</v>
      </c>
      <c r="P1035">
        <f t="shared" si="16"/>
        <v>5748.4874399999999</v>
      </c>
    </row>
    <row r="1036" spans="1:16" x14ac:dyDescent="0.2">
      <c r="A1036" s="2">
        <v>45232</v>
      </c>
      <c r="B1036">
        <v>440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1</v>
      </c>
      <c r="M1036">
        <v>0</v>
      </c>
      <c r="N1036">
        <v>0.7</v>
      </c>
      <c r="O1036">
        <v>1</v>
      </c>
      <c r="P1036">
        <f t="shared" si="16"/>
        <v>1658.1594400000001</v>
      </c>
    </row>
    <row r="1037" spans="1:16" x14ac:dyDescent="0.2">
      <c r="A1037" s="2">
        <v>45233</v>
      </c>
      <c r="B1037">
        <v>725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1</v>
      </c>
      <c r="M1037">
        <v>0</v>
      </c>
      <c r="N1037">
        <v>0.4</v>
      </c>
      <c r="O1037">
        <v>1</v>
      </c>
      <c r="P1037">
        <f t="shared" si="16"/>
        <v>3203.6354799999999</v>
      </c>
    </row>
    <row r="1038" spans="1:16" x14ac:dyDescent="0.2">
      <c r="A1038" s="2">
        <v>45234</v>
      </c>
      <c r="B1038">
        <v>340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1</v>
      </c>
      <c r="M1038">
        <v>0</v>
      </c>
      <c r="N1038">
        <v>10.8</v>
      </c>
      <c r="O1038">
        <v>0</v>
      </c>
      <c r="P1038">
        <f t="shared" si="16"/>
        <v>920.74016000000006</v>
      </c>
    </row>
    <row r="1039" spans="1:16" x14ac:dyDescent="0.2">
      <c r="A1039" s="2">
        <v>45235</v>
      </c>
      <c r="B1039">
        <v>1995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1</v>
      </c>
      <c r="M1039">
        <v>0</v>
      </c>
      <c r="N1039">
        <v>1.9</v>
      </c>
      <c r="O1039">
        <v>0</v>
      </c>
      <c r="P1039">
        <f t="shared" si="16"/>
        <v>9903.6626799999995</v>
      </c>
    </row>
    <row r="1040" spans="1:16" x14ac:dyDescent="0.2">
      <c r="A1040" s="2">
        <v>45236</v>
      </c>
      <c r="B1040">
        <v>1275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v>1</v>
      </c>
      <c r="P1040">
        <f t="shared" si="16"/>
        <v>6185.9252000000006</v>
      </c>
    </row>
    <row r="1041" spans="1:16" x14ac:dyDescent="0.2">
      <c r="A1041" s="2">
        <v>45237</v>
      </c>
      <c r="B1041">
        <v>1625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1</v>
      </c>
      <c r="M1041">
        <v>0</v>
      </c>
      <c r="N1041">
        <v>0</v>
      </c>
      <c r="O1041">
        <v>1</v>
      </c>
      <c r="P1041">
        <f t="shared" si="16"/>
        <v>8083.4501999999993</v>
      </c>
    </row>
    <row r="1042" spans="1:16" x14ac:dyDescent="0.2">
      <c r="A1042" s="2">
        <v>45238</v>
      </c>
      <c r="B1042">
        <v>1600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1</v>
      </c>
      <c r="M1042">
        <v>0</v>
      </c>
      <c r="N1042">
        <v>0.6</v>
      </c>
      <c r="O1042">
        <v>1</v>
      </c>
      <c r="P1042">
        <f t="shared" si="16"/>
        <v>7947.215619999999</v>
      </c>
    </row>
    <row r="1043" spans="1:16" x14ac:dyDescent="0.2">
      <c r="A1043" s="2">
        <v>45239</v>
      </c>
      <c r="B1043">
        <v>1455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1</v>
      </c>
      <c r="M1043">
        <v>0</v>
      </c>
      <c r="N1043">
        <v>0</v>
      </c>
      <c r="O1043">
        <v>1</v>
      </c>
      <c r="P1043">
        <f t="shared" si="16"/>
        <v>7161.7952000000005</v>
      </c>
    </row>
    <row r="1044" spans="1:16" x14ac:dyDescent="0.2">
      <c r="A1044" s="2">
        <v>45240</v>
      </c>
      <c r="B1044">
        <v>1035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1</v>
      </c>
      <c r="M1044">
        <v>0</v>
      </c>
      <c r="N1044">
        <v>2.6</v>
      </c>
      <c r="O1044">
        <v>1</v>
      </c>
      <c r="P1044">
        <f t="shared" si="16"/>
        <v>4881.7445200000002</v>
      </c>
    </row>
    <row r="1045" spans="1:16" x14ac:dyDescent="0.2">
      <c r="A1045" s="2">
        <v>45241</v>
      </c>
      <c r="B1045">
        <v>940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1</v>
      </c>
      <c r="M1045">
        <v>0</v>
      </c>
      <c r="N1045">
        <v>0</v>
      </c>
      <c r="O1045">
        <v>0</v>
      </c>
      <c r="P1045">
        <f t="shared" si="16"/>
        <v>4186.1876000000002</v>
      </c>
    </row>
    <row r="1046" spans="1:16" x14ac:dyDescent="0.2">
      <c r="A1046" s="2">
        <v>45242</v>
      </c>
      <c r="B1046">
        <v>510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1</v>
      </c>
      <c r="M1046">
        <v>0</v>
      </c>
      <c r="N1046">
        <v>2.2000000000000002</v>
      </c>
      <c r="O1046">
        <v>0</v>
      </c>
      <c r="P1046">
        <f t="shared" si="16"/>
        <v>1852.3866399999995</v>
      </c>
    </row>
    <row r="1047" spans="1:16" x14ac:dyDescent="0.2">
      <c r="A1047" s="2">
        <v>45243</v>
      </c>
      <c r="B1047">
        <v>300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1</v>
      </c>
      <c r="M1047">
        <v>0</v>
      </c>
      <c r="N1047">
        <v>12.8</v>
      </c>
      <c r="O1047">
        <v>1</v>
      </c>
      <c r="P1047">
        <f t="shared" si="16"/>
        <v>885.09165999999982</v>
      </c>
    </row>
    <row r="1048" spans="1:16" x14ac:dyDescent="0.2">
      <c r="A1048" s="2">
        <v>45244</v>
      </c>
      <c r="B1048">
        <v>1735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1</v>
      </c>
      <c r="M1048">
        <v>0</v>
      </c>
      <c r="N1048">
        <v>0.7</v>
      </c>
      <c r="O1048">
        <v>1</v>
      </c>
      <c r="P1048">
        <f t="shared" si="16"/>
        <v>8679.0019399999983</v>
      </c>
    </row>
    <row r="1049" spans="1:16" x14ac:dyDescent="0.2">
      <c r="A1049" s="2">
        <v>45245</v>
      </c>
      <c r="B1049">
        <v>1575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1</v>
      </c>
      <c r="M1049">
        <v>0</v>
      </c>
      <c r="N1049">
        <v>0</v>
      </c>
      <c r="O1049">
        <v>1</v>
      </c>
      <c r="P1049">
        <f t="shared" si="16"/>
        <v>7812.3751999999986</v>
      </c>
    </row>
    <row r="1050" spans="1:16" x14ac:dyDescent="0.2">
      <c r="A1050" s="2">
        <v>45246</v>
      </c>
      <c r="B1050">
        <v>1695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1</v>
      </c>
      <c r="M1050">
        <v>0</v>
      </c>
      <c r="N1050">
        <v>0</v>
      </c>
      <c r="O1050">
        <v>1</v>
      </c>
      <c r="P1050">
        <f t="shared" si="16"/>
        <v>8462.9551999999985</v>
      </c>
    </row>
    <row r="1051" spans="1:16" x14ac:dyDescent="0.2">
      <c r="A1051" s="2">
        <v>45247</v>
      </c>
      <c r="B1051">
        <v>1155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1</v>
      </c>
      <c r="M1051">
        <v>0</v>
      </c>
      <c r="N1051">
        <v>0.5</v>
      </c>
      <c r="O1051">
        <v>1</v>
      </c>
      <c r="P1051">
        <f t="shared" si="16"/>
        <v>5534.7643000000007</v>
      </c>
    </row>
    <row r="1052" spans="1:16" x14ac:dyDescent="0.2">
      <c r="A1052" s="2">
        <v>45248</v>
      </c>
      <c r="B1052">
        <v>980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1</v>
      </c>
      <c r="M1052">
        <v>0</v>
      </c>
      <c r="N1052">
        <v>4.2</v>
      </c>
      <c r="O1052">
        <v>0</v>
      </c>
      <c r="P1052">
        <f t="shared" si="16"/>
        <v>4398.1680399999996</v>
      </c>
    </row>
    <row r="1053" spans="1:16" x14ac:dyDescent="0.2">
      <c r="A1053" s="2">
        <v>45249</v>
      </c>
      <c r="B1053">
        <v>785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1</v>
      </c>
      <c r="M1053">
        <v>0</v>
      </c>
      <c r="N1053">
        <v>0</v>
      </c>
      <c r="O1053">
        <v>0</v>
      </c>
      <c r="P1053">
        <f t="shared" si="16"/>
        <v>3345.8550999999998</v>
      </c>
    </row>
    <row r="1054" spans="1:16" x14ac:dyDescent="0.2">
      <c r="A1054" s="2">
        <v>45250</v>
      </c>
      <c r="B1054">
        <v>1020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1</v>
      </c>
      <c r="M1054">
        <v>0</v>
      </c>
      <c r="N1054">
        <v>0.5</v>
      </c>
      <c r="O1054">
        <v>1</v>
      </c>
      <c r="P1054">
        <f t="shared" si="16"/>
        <v>4802.8618000000006</v>
      </c>
    </row>
    <row r="1055" spans="1:16" x14ac:dyDescent="0.2">
      <c r="A1055" s="2">
        <v>45251</v>
      </c>
      <c r="B1055">
        <v>1780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1</v>
      </c>
      <c r="M1055">
        <v>0</v>
      </c>
      <c r="N1055">
        <v>0.3</v>
      </c>
      <c r="O1055">
        <v>1</v>
      </c>
      <c r="P1055">
        <f t="shared" si="16"/>
        <v>8923.4341599999989</v>
      </c>
    </row>
    <row r="1056" spans="1:16" x14ac:dyDescent="0.2">
      <c r="A1056" s="2">
        <v>45252</v>
      </c>
      <c r="B1056">
        <v>1455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1</v>
      </c>
      <c r="M1056">
        <v>0</v>
      </c>
      <c r="N1056">
        <v>0</v>
      </c>
      <c r="O1056">
        <v>1</v>
      </c>
      <c r="P1056">
        <f t="shared" si="16"/>
        <v>7161.7952000000005</v>
      </c>
    </row>
    <row r="1057" spans="1:16" x14ac:dyDescent="0.2">
      <c r="A1057" s="2">
        <v>45253</v>
      </c>
      <c r="B1057">
        <v>1230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1</v>
      </c>
      <c r="M1057">
        <v>0</v>
      </c>
      <c r="N1057">
        <v>0</v>
      </c>
      <c r="O1057">
        <v>1</v>
      </c>
      <c r="P1057">
        <f t="shared" si="16"/>
        <v>5941.9576999999999</v>
      </c>
    </row>
    <row r="1058" spans="1:16" x14ac:dyDescent="0.2">
      <c r="A1058" s="2">
        <v>45254</v>
      </c>
      <c r="B1058">
        <v>965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1</v>
      </c>
      <c r="M1058">
        <v>0</v>
      </c>
      <c r="N1058">
        <v>0.3</v>
      </c>
      <c r="O1058">
        <v>1</v>
      </c>
      <c r="P1058">
        <f t="shared" si="16"/>
        <v>4504.9116600000007</v>
      </c>
    </row>
    <row r="1059" spans="1:16" x14ac:dyDescent="0.2">
      <c r="A1059" s="2">
        <v>45255</v>
      </c>
      <c r="B1059">
        <v>885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1</v>
      </c>
      <c r="M1059">
        <v>0</v>
      </c>
      <c r="N1059">
        <v>0</v>
      </c>
      <c r="O1059">
        <v>0</v>
      </c>
      <c r="P1059">
        <f t="shared" si="16"/>
        <v>3888.0051000000003</v>
      </c>
    </row>
    <row r="1060" spans="1:16" x14ac:dyDescent="0.2">
      <c r="A1060" s="2">
        <v>45256</v>
      </c>
      <c r="B1060">
        <v>885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1</v>
      </c>
      <c r="M1060">
        <v>0</v>
      </c>
      <c r="N1060">
        <v>0</v>
      </c>
      <c r="O1060">
        <v>0</v>
      </c>
      <c r="P1060">
        <f t="shared" si="16"/>
        <v>3888.0051000000003</v>
      </c>
    </row>
    <row r="1061" spans="1:16" x14ac:dyDescent="0.2">
      <c r="A1061" s="2">
        <v>45257</v>
      </c>
      <c r="B1061">
        <v>1505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</v>
      </c>
      <c r="M1061">
        <v>0</v>
      </c>
      <c r="N1061">
        <v>1.4</v>
      </c>
      <c r="O1061">
        <v>1</v>
      </c>
      <c r="P1061">
        <f t="shared" si="16"/>
        <v>7431.2436799999996</v>
      </c>
    </row>
    <row r="1062" spans="1:16" x14ac:dyDescent="0.2">
      <c r="A1062" s="2">
        <v>45258</v>
      </c>
      <c r="B1062">
        <v>1710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1</v>
      </c>
      <c r="M1062">
        <v>0</v>
      </c>
      <c r="N1062">
        <v>0</v>
      </c>
      <c r="O1062">
        <v>1</v>
      </c>
      <c r="P1062">
        <f t="shared" si="16"/>
        <v>8544.2776999999987</v>
      </c>
    </row>
    <row r="1063" spans="1:16" x14ac:dyDescent="0.2">
      <c r="A1063" s="2">
        <v>45259</v>
      </c>
      <c r="B1063">
        <v>1430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1</v>
      </c>
      <c r="M1063">
        <v>0</v>
      </c>
      <c r="N1063">
        <v>0</v>
      </c>
      <c r="O1063">
        <v>1</v>
      </c>
      <c r="P1063">
        <f t="shared" si="16"/>
        <v>7026.2577000000001</v>
      </c>
    </row>
    <row r="1064" spans="1:16" x14ac:dyDescent="0.2">
      <c r="A1064" s="2">
        <v>45260</v>
      </c>
      <c r="B1064">
        <v>1145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1</v>
      </c>
      <c r="M1064">
        <v>0</v>
      </c>
      <c r="N1064">
        <v>2.2000000000000002</v>
      </c>
      <c r="O1064">
        <v>1</v>
      </c>
      <c r="P1064">
        <f t="shared" si="16"/>
        <v>5478.5742400000008</v>
      </c>
    </row>
    <row r="1065" spans="1:16" x14ac:dyDescent="0.2">
      <c r="A1065" s="2">
        <v>45261</v>
      </c>
      <c r="B1065">
        <v>595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1</v>
      </c>
      <c r="N1065">
        <v>1.8</v>
      </c>
      <c r="O1065">
        <v>1</v>
      </c>
      <c r="P1065">
        <f t="shared" si="16"/>
        <v>2394.9448599999996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65"/>
  <sheetViews>
    <sheetView topLeftCell="E1" workbookViewId="0">
      <selection activeCell="V2" sqref="V2:W21"/>
    </sheetView>
  </sheetViews>
  <sheetFormatPr baseColWidth="10" defaultColWidth="8.83203125" defaultRowHeight="16" x14ac:dyDescent="0.2"/>
  <cols>
    <col min="1" max="1" width="10.33203125" bestFit="1" customWidth="1"/>
    <col min="2" max="2" width="14" bestFit="1" customWidth="1"/>
    <col min="14" max="14" width="4.83203125" bestFit="1" customWidth="1"/>
    <col min="16" max="16" width="11.83203125" bestFit="1" customWidth="1"/>
    <col min="20" max="20" width="14.83203125" bestFit="1" customWidth="1"/>
    <col min="21" max="21" width="10.5" bestFit="1" customWidth="1"/>
  </cols>
  <sheetData>
    <row r="1" spans="1:21" x14ac:dyDescent="0.2">
      <c r="A1" t="s">
        <v>31</v>
      </c>
      <c r="B1" t="s">
        <v>3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4</v>
      </c>
      <c r="O1" t="s">
        <v>7</v>
      </c>
      <c r="P1" t="s">
        <v>32</v>
      </c>
      <c r="T1" s="1" t="s">
        <v>0</v>
      </c>
      <c r="U1" s="1" t="s">
        <v>1</v>
      </c>
    </row>
    <row r="2" spans="1:21" x14ac:dyDescent="0.2">
      <c r="A2" s="2">
        <v>44197</v>
      </c>
      <c r="B2">
        <v>2320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0.3</v>
      </c>
      <c r="O2">
        <v>1</v>
      </c>
      <c r="P2">
        <f>$U$2+$U$3*B2+$U$4*N2+$U$10*C2+$U$11*D2+$U$12*E2+$U$13*F2+$U$14*G2+$U$15*H2+$U$16*I2+$U$17*J2+$U$18*K2+$U$19*L2+$U$20*M2+$U$21+O2*$U$7</f>
        <v>12957.056659999998</v>
      </c>
      <c r="T2" t="s">
        <v>2</v>
      </c>
      <c r="U2">
        <v>-380.58800000000002</v>
      </c>
    </row>
    <row r="3" spans="1:21" x14ac:dyDescent="0.2">
      <c r="A3" s="2">
        <v>44198</v>
      </c>
      <c r="B3">
        <v>2515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66" si="0">$U$2+$U$3*B3+$U$4*N3+$U$10*C3+$U$11*D3+$U$12*E3+$U$13*F3+$U$14*G3+$U$15*H3+$U$16*I3+$U$17*J3+$U$18*K3+$U$19*L3+$U$20*M3+$U$21+O3*$U$7</f>
        <v>13831.062600000001</v>
      </c>
      <c r="T3" t="s">
        <v>3</v>
      </c>
      <c r="U3">
        <v>5.4215</v>
      </c>
    </row>
    <row r="4" spans="1:21" x14ac:dyDescent="0.2">
      <c r="A4" s="2">
        <v>44199</v>
      </c>
      <c r="B4">
        <v>1745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3.7</v>
      </c>
      <c r="O4">
        <v>0</v>
      </c>
      <c r="P4">
        <f t="shared" si="0"/>
        <v>9652.2089400000004</v>
      </c>
      <c r="T4" t="s">
        <v>4</v>
      </c>
      <c r="U4">
        <v>-1.1617999999999999</v>
      </c>
    </row>
    <row r="5" spans="1:21" x14ac:dyDescent="0.2">
      <c r="A5" s="2">
        <v>44200</v>
      </c>
      <c r="B5">
        <v>455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1.8</v>
      </c>
      <c r="O5">
        <v>1</v>
      </c>
      <c r="P5">
        <f t="shared" si="0"/>
        <v>2844.2164599999996</v>
      </c>
      <c r="T5" t="s">
        <v>5</v>
      </c>
      <c r="U5">
        <v>-1198.7261000000001</v>
      </c>
    </row>
    <row r="6" spans="1:21" x14ac:dyDescent="0.2">
      <c r="A6" s="2">
        <v>44201</v>
      </c>
      <c r="B6">
        <v>1125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2.2000000000000002</v>
      </c>
      <c r="O6">
        <v>1</v>
      </c>
      <c r="P6">
        <f t="shared" si="0"/>
        <v>6476.1567400000004</v>
      </c>
      <c r="T6" t="s">
        <v>6</v>
      </c>
      <c r="U6">
        <v>-33.930999999999997</v>
      </c>
    </row>
    <row r="7" spans="1:21" x14ac:dyDescent="0.2">
      <c r="A7" s="2">
        <v>44202</v>
      </c>
      <c r="B7">
        <v>1045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0.3</v>
      </c>
      <c r="O7">
        <v>1</v>
      </c>
      <c r="P7">
        <f t="shared" si="0"/>
        <v>6044.6441599999998</v>
      </c>
      <c r="T7" t="s">
        <v>7</v>
      </c>
      <c r="U7">
        <v>183.5351</v>
      </c>
    </row>
    <row r="8" spans="1:21" x14ac:dyDescent="0.2">
      <c r="A8" s="2">
        <v>44203</v>
      </c>
      <c r="B8">
        <v>700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f t="shared" si="0"/>
        <v>4174.5752000000002</v>
      </c>
      <c r="T8" t="s">
        <v>8</v>
      </c>
      <c r="U8">
        <v>-105.0782</v>
      </c>
    </row>
    <row r="9" spans="1:21" x14ac:dyDescent="0.2">
      <c r="A9" s="2">
        <v>44204</v>
      </c>
      <c r="B9">
        <v>660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0.1</v>
      </c>
      <c r="O9">
        <v>1</v>
      </c>
      <c r="P9">
        <f t="shared" si="0"/>
        <v>3957.5990199999997</v>
      </c>
      <c r="T9" t="s">
        <v>24</v>
      </c>
      <c r="U9">
        <v>1625.88</v>
      </c>
    </row>
    <row r="10" spans="1:21" x14ac:dyDescent="0.2">
      <c r="A10" s="2">
        <v>44205</v>
      </c>
      <c r="B10">
        <v>1875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0.2</v>
      </c>
      <c r="O10">
        <v>0</v>
      </c>
      <c r="P10">
        <f t="shared" si="0"/>
        <v>10361.070240000001</v>
      </c>
      <c r="T10" t="s">
        <v>9</v>
      </c>
      <c r="U10">
        <v>37.831499999999998</v>
      </c>
    </row>
    <row r="11" spans="1:21" x14ac:dyDescent="0.2">
      <c r="A11" s="2">
        <v>44206</v>
      </c>
      <c r="B11">
        <v>3725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20391.077600000001</v>
      </c>
      <c r="T11" t="s">
        <v>10</v>
      </c>
      <c r="U11">
        <v>9.1544000000000008</v>
      </c>
    </row>
    <row r="12" spans="1:21" x14ac:dyDescent="0.2">
      <c r="A12" s="2">
        <v>44207</v>
      </c>
      <c r="B12">
        <v>690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11.4</v>
      </c>
      <c r="O12">
        <v>1</v>
      </c>
      <c r="P12">
        <f t="shared" si="0"/>
        <v>4107.1156799999999</v>
      </c>
      <c r="T12" t="s">
        <v>11</v>
      </c>
      <c r="U12">
        <v>-13.819800000000001</v>
      </c>
    </row>
    <row r="13" spans="1:21" x14ac:dyDescent="0.2">
      <c r="A13" s="2">
        <v>44208</v>
      </c>
      <c r="B13">
        <v>950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12</v>
      </c>
      <c r="O13">
        <v>1</v>
      </c>
      <c r="P13">
        <f t="shared" si="0"/>
        <v>5516.0086000000001</v>
      </c>
      <c r="T13" t="s">
        <v>12</v>
      </c>
      <c r="U13">
        <v>3.3708999999999998</v>
      </c>
    </row>
    <row r="14" spans="1:21" x14ac:dyDescent="0.2">
      <c r="A14" s="2">
        <v>44209</v>
      </c>
      <c r="B14">
        <v>1355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0.5</v>
      </c>
      <c r="O14">
        <v>1</v>
      </c>
      <c r="P14">
        <f t="shared" si="0"/>
        <v>7725.0767999999998</v>
      </c>
      <c r="T14" t="s">
        <v>13</v>
      </c>
      <c r="U14">
        <v>66.593199999999996</v>
      </c>
    </row>
    <row r="15" spans="1:21" x14ac:dyDescent="0.2">
      <c r="A15" s="2">
        <v>44210</v>
      </c>
      <c r="B15">
        <v>1590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f t="shared" si="0"/>
        <v>8999.7101999999995</v>
      </c>
      <c r="T15" t="s">
        <v>14</v>
      </c>
      <c r="U15">
        <v>51.162300000000002</v>
      </c>
    </row>
    <row r="16" spans="1:21" x14ac:dyDescent="0.2">
      <c r="A16" s="2">
        <v>44211</v>
      </c>
      <c r="B16">
        <v>1560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2.1</v>
      </c>
      <c r="O16">
        <v>1</v>
      </c>
      <c r="P16">
        <f t="shared" si="0"/>
        <v>8834.6254200000003</v>
      </c>
      <c r="T16" t="s">
        <v>15</v>
      </c>
      <c r="U16">
        <v>50.581099999999999</v>
      </c>
    </row>
    <row r="17" spans="1:21" x14ac:dyDescent="0.2">
      <c r="A17" s="2">
        <v>44212</v>
      </c>
      <c r="B17">
        <v>3355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0"/>
        <v>18385.122599999999</v>
      </c>
      <c r="T17" t="s">
        <v>16</v>
      </c>
      <c r="U17">
        <v>135.92519999999999</v>
      </c>
    </row>
    <row r="18" spans="1:21" x14ac:dyDescent="0.2">
      <c r="A18" s="2">
        <v>44213</v>
      </c>
      <c r="B18">
        <v>4040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0"/>
        <v>22098.8501</v>
      </c>
      <c r="T18" t="s">
        <v>17</v>
      </c>
      <c r="U18">
        <v>97.026200000000003</v>
      </c>
    </row>
    <row r="19" spans="1:21" x14ac:dyDescent="0.2">
      <c r="A19" s="2">
        <v>44214</v>
      </c>
      <c r="B19">
        <v>1035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10.9</v>
      </c>
      <c r="O19">
        <v>1</v>
      </c>
      <c r="P19">
        <f t="shared" si="0"/>
        <v>5978.1140799999994</v>
      </c>
      <c r="T19" t="s">
        <v>18</v>
      </c>
      <c r="U19">
        <v>92.7136</v>
      </c>
    </row>
    <row r="20" spans="1:21" x14ac:dyDescent="0.2">
      <c r="A20" s="2">
        <v>44215</v>
      </c>
      <c r="B20">
        <v>1005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6.1</v>
      </c>
      <c r="O20">
        <v>1</v>
      </c>
      <c r="P20">
        <f t="shared" si="0"/>
        <v>5821.0457200000001</v>
      </c>
      <c r="T20" t="s">
        <v>19</v>
      </c>
      <c r="U20">
        <v>-9.5555000000000003</v>
      </c>
    </row>
    <row r="21" spans="1:21" x14ac:dyDescent="0.2">
      <c r="A21" s="2">
        <v>44216</v>
      </c>
      <c r="B21">
        <v>480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5.2</v>
      </c>
      <c r="O21">
        <v>1</v>
      </c>
      <c r="P21">
        <f t="shared" si="0"/>
        <v>2975.8038399999996</v>
      </c>
      <c r="T21" t="s">
        <v>20</v>
      </c>
      <c r="U21">
        <v>576.57809999999995</v>
      </c>
    </row>
    <row r="22" spans="1:21" x14ac:dyDescent="0.2">
      <c r="A22" s="2">
        <v>44217</v>
      </c>
      <c r="B22">
        <v>1615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f t="shared" si="0"/>
        <v>9135.2476999999999</v>
      </c>
      <c r="T22" t="s">
        <v>21</v>
      </c>
      <c r="U22">
        <v>443.7106</v>
      </c>
    </row>
    <row r="23" spans="1:21" x14ac:dyDescent="0.2">
      <c r="A23" s="2">
        <v>44218</v>
      </c>
      <c r="B23">
        <v>1775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f t="shared" si="0"/>
        <v>10002.6877</v>
      </c>
    </row>
    <row r="24" spans="1:21" x14ac:dyDescent="0.2">
      <c r="A24" s="2">
        <v>44219</v>
      </c>
      <c r="B24">
        <v>3795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20770.582599999998</v>
      </c>
    </row>
    <row r="25" spans="1:21" x14ac:dyDescent="0.2">
      <c r="A25" s="2">
        <v>44220</v>
      </c>
      <c r="B25">
        <v>1060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0.6</v>
      </c>
      <c r="O25">
        <v>0</v>
      </c>
      <c r="P25">
        <f t="shared" si="0"/>
        <v>5942.08302</v>
      </c>
    </row>
    <row r="26" spans="1:21" x14ac:dyDescent="0.2">
      <c r="A26" s="2">
        <v>44221</v>
      </c>
      <c r="B26">
        <v>835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0.2</v>
      </c>
      <c r="O26">
        <v>1</v>
      </c>
      <c r="P26">
        <f t="shared" si="0"/>
        <v>4906.2453400000004</v>
      </c>
    </row>
    <row r="27" spans="1:21" x14ac:dyDescent="0.2">
      <c r="A27" s="2">
        <v>44222</v>
      </c>
      <c r="B27">
        <v>1090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0.3</v>
      </c>
      <c r="O27">
        <v>1</v>
      </c>
      <c r="P27">
        <f t="shared" si="0"/>
        <v>6288.6116600000005</v>
      </c>
    </row>
    <row r="28" spans="1:21" x14ac:dyDescent="0.2">
      <c r="A28" s="2">
        <v>44223</v>
      </c>
      <c r="B28">
        <v>1390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6.7</v>
      </c>
      <c r="O28">
        <v>1</v>
      </c>
      <c r="P28">
        <f t="shared" si="0"/>
        <v>7907.6261400000003</v>
      </c>
    </row>
    <row r="29" spans="1:21" x14ac:dyDescent="0.2">
      <c r="A29" s="2">
        <v>44224</v>
      </c>
      <c r="B29">
        <v>1925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</v>
      </c>
      <c r="O29">
        <v>1</v>
      </c>
      <c r="P29">
        <f t="shared" si="0"/>
        <v>10814.286180000001</v>
      </c>
    </row>
    <row r="30" spans="1:21" x14ac:dyDescent="0.2">
      <c r="A30" s="2">
        <v>44225</v>
      </c>
      <c r="B30">
        <v>1660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13</v>
      </c>
      <c r="O30">
        <v>1</v>
      </c>
      <c r="P30">
        <f t="shared" si="0"/>
        <v>9364.1118000000006</v>
      </c>
    </row>
    <row r="31" spans="1:21" x14ac:dyDescent="0.2">
      <c r="A31" s="2">
        <v>44226</v>
      </c>
      <c r="B31">
        <v>395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6</v>
      </c>
      <c r="O31">
        <v>0</v>
      </c>
      <c r="P31">
        <f t="shared" si="0"/>
        <v>2330.5117999999998</v>
      </c>
    </row>
    <row r="32" spans="1:21" x14ac:dyDescent="0.2">
      <c r="A32" s="2">
        <v>44227</v>
      </c>
      <c r="B32">
        <v>600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3.2</v>
      </c>
      <c r="O32">
        <v>0</v>
      </c>
      <c r="P32">
        <f t="shared" si="0"/>
        <v>3445.1723400000001</v>
      </c>
    </row>
    <row r="33" spans="1:16" x14ac:dyDescent="0.2">
      <c r="A33" s="2">
        <v>44228</v>
      </c>
      <c r="B33">
        <v>1210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16.5</v>
      </c>
      <c r="O33">
        <v>1</v>
      </c>
      <c r="P33">
        <f t="shared" si="0"/>
        <v>6958.2020000000002</v>
      </c>
    </row>
    <row r="34" spans="1:16" x14ac:dyDescent="0.2">
      <c r="A34" s="2">
        <v>44229</v>
      </c>
      <c r="B34">
        <v>1430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1.8</v>
      </c>
      <c r="O34">
        <v>1</v>
      </c>
      <c r="P34">
        <f t="shared" si="0"/>
        <v>8168.0104600000004</v>
      </c>
    </row>
    <row r="35" spans="1:16" x14ac:dyDescent="0.2">
      <c r="A35" s="2">
        <v>44230</v>
      </c>
      <c r="B35">
        <v>2245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0.7</v>
      </c>
      <c r="O35">
        <v>1</v>
      </c>
      <c r="P35">
        <f t="shared" si="0"/>
        <v>12587.810939999999</v>
      </c>
    </row>
    <row r="36" spans="1:16" x14ac:dyDescent="0.2">
      <c r="A36" s="2">
        <v>44231</v>
      </c>
      <c r="B36">
        <v>1805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f t="shared" si="0"/>
        <v>10203.164200000001</v>
      </c>
    </row>
    <row r="37" spans="1:16" x14ac:dyDescent="0.2">
      <c r="A37" s="2">
        <v>44232</v>
      </c>
      <c r="B37">
        <v>2210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2.8</v>
      </c>
      <c r="O37">
        <v>1</v>
      </c>
      <c r="P37">
        <f t="shared" si="0"/>
        <v>12395.61866</v>
      </c>
    </row>
    <row r="38" spans="1:16" x14ac:dyDescent="0.2">
      <c r="A38" s="2">
        <v>44233</v>
      </c>
      <c r="B38">
        <v>3025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2.7</v>
      </c>
      <c r="O38">
        <v>0</v>
      </c>
      <c r="P38">
        <f t="shared" si="0"/>
        <v>16630.722239999999</v>
      </c>
    </row>
    <row r="39" spans="1:16" x14ac:dyDescent="0.2">
      <c r="A39" s="2">
        <v>44234</v>
      </c>
      <c r="B39">
        <v>2240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0.1</v>
      </c>
      <c r="O39">
        <v>0</v>
      </c>
      <c r="P39">
        <f t="shared" si="0"/>
        <v>12377.86542</v>
      </c>
    </row>
    <row r="40" spans="1:16" x14ac:dyDescent="0.2">
      <c r="A40" s="2">
        <v>44235</v>
      </c>
      <c r="B40">
        <v>660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0.5</v>
      </c>
      <c r="O40">
        <v>1</v>
      </c>
      <c r="P40">
        <f t="shared" si="0"/>
        <v>3994.9657999999999</v>
      </c>
    </row>
    <row r="41" spans="1:16" x14ac:dyDescent="0.2">
      <c r="A41" s="2">
        <v>44236</v>
      </c>
      <c r="B41">
        <v>750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1.1000000000000001</v>
      </c>
      <c r="O41">
        <v>1</v>
      </c>
      <c r="P41">
        <f t="shared" si="0"/>
        <v>4482.2037199999995</v>
      </c>
    </row>
    <row r="42" spans="1:16" x14ac:dyDescent="0.2">
      <c r="A42" s="2">
        <v>44237</v>
      </c>
      <c r="B42">
        <v>1210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f t="shared" si="0"/>
        <v>6977.3717000000006</v>
      </c>
    </row>
    <row r="43" spans="1:16" x14ac:dyDescent="0.2">
      <c r="A43" s="2">
        <v>44238</v>
      </c>
      <c r="B43">
        <v>490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f t="shared" si="0"/>
        <v>3073.8916999999992</v>
      </c>
    </row>
    <row r="44" spans="1:16" x14ac:dyDescent="0.2">
      <c r="A44" s="2">
        <v>44239</v>
      </c>
      <c r="B44">
        <v>960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0.9</v>
      </c>
      <c r="O44">
        <v>1</v>
      </c>
      <c r="P44">
        <f t="shared" si="0"/>
        <v>5620.9510800000007</v>
      </c>
    </row>
    <row r="45" spans="1:16" x14ac:dyDescent="0.2">
      <c r="A45" s="2">
        <v>44240</v>
      </c>
      <c r="B45">
        <v>475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2.4</v>
      </c>
      <c r="O45">
        <v>0</v>
      </c>
      <c r="P45">
        <f t="shared" si="0"/>
        <v>2806.2457799999993</v>
      </c>
    </row>
    <row r="46" spans="1:16" x14ac:dyDescent="0.2">
      <c r="A46" s="2">
        <v>44241</v>
      </c>
      <c r="B46">
        <v>1035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2.5</v>
      </c>
      <c r="O46">
        <v>0</v>
      </c>
      <c r="P46">
        <f t="shared" si="0"/>
        <v>5842.1696000000002</v>
      </c>
    </row>
    <row r="47" spans="1:16" x14ac:dyDescent="0.2">
      <c r="A47" s="2">
        <v>44242</v>
      </c>
      <c r="B47">
        <v>2675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1.2</v>
      </c>
      <c r="O47">
        <v>1</v>
      </c>
      <c r="P47">
        <f t="shared" si="0"/>
        <v>14918.475040000001</v>
      </c>
    </row>
    <row r="48" spans="1:16" x14ac:dyDescent="0.2">
      <c r="A48" s="2">
        <v>44243</v>
      </c>
      <c r="B48">
        <v>2665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0.6</v>
      </c>
      <c r="O48">
        <v>1</v>
      </c>
      <c r="P48">
        <f t="shared" si="0"/>
        <v>14864.957120000001</v>
      </c>
    </row>
    <row r="49" spans="1:16" x14ac:dyDescent="0.2">
      <c r="A49" s="2">
        <v>44244</v>
      </c>
      <c r="B49">
        <v>2710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5.9</v>
      </c>
      <c r="O49">
        <v>1</v>
      </c>
      <c r="P49">
        <f t="shared" si="0"/>
        <v>15102.76708</v>
      </c>
    </row>
    <row r="50" spans="1:16" x14ac:dyDescent="0.2">
      <c r="A50" s="2">
        <v>44245</v>
      </c>
      <c r="B50">
        <v>2230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1.8</v>
      </c>
      <c r="O50">
        <v>1</v>
      </c>
      <c r="P50">
        <f t="shared" si="0"/>
        <v>12505.21046</v>
      </c>
    </row>
    <row r="51" spans="1:16" x14ac:dyDescent="0.2">
      <c r="A51" s="2">
        <v>44246</v>
      </c>
      <c r="B51">
        <v>740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2.8</v>
      </c>
      <c r="O51">
        <v>1</v>
      </c>
      <c r="P51">
        <f t="shared" si="0"/>
        <v>4426.0136599999996</v>
      </c>
    </row>
    <row r="52" spans="1:16" x14ac:dyDescent="0.2">
      <c r="A52" s="2">
        <v>44247</v>
      </c>
      <c r="B52">
        <v>1410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2.6</v>
      </c>
      <c r="O52">
        <v>0</v>
      </c>
      <c r="P52">
        <f t="shared" si="0"/>
        <v>7875.1159200000002</v>
      </c>
    </row>
    <row r="53" spans="1:16" x14ac:dyDescent="0.2">
      <c r="A53" s="2">
        <v>44248</v>
      </c>
      <c r="B53">
        <v>7445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f t="shared" si="0"/>
        <v>40596.889099999993</v>
      </c>
    </row>
    <row r="54" spans="1:16" x14ac:dyDescent="0.2">
      <c r="A54" s="2">
        <v>44249</v>
      </c>
      <c r="B54">
        <v>3480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</v>
      </c>
      <c r="O54">
        <v>1</v>
      </c>
      <c r="P54">
        <f t="shared" si="0"/>
        <v>19281.8531</v>
      </c>
    </row>
    <row r="55" spans="1:16" x14ac:dyDescent="0.2">
      <c r="A55" s="2">
        <v>44250</v>
      </c>
      <c r="B55">
        <v>195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8.6</v>
      </c>
      <c r="O55">
        <v>1</v>
      </c>
      <c r="P55">
        <f t="shared" si="0"/>
        <v>1464.5577200000002</v>
      </c>
    </row>
    <row r="56" spans="1:16" x14ac:dyDescent="0.2">
      <c r="A56" s="2">
        <v>44251</v>
      </c>
      <c r="B56">
        <v>1840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0.2</v>
      </c>
      <c r="O56">
        <v>1</v>
      </c>
      <c r="P56">
        <f t="shared" si="0"/>
        <v>10392.68434</v>
      </c>
    </row>
    <row r="57" spans="1:16" x14ac:dyDescent="0.2">
      <c r="A57" s="2">
        <v>44252</v>
      </c>
      <c r="B57">
        <v>3050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f t="shared" si="0"/>
        <v>16952.931700000001</v>
      </c>
    </row>
    <row r="58" spans="1:16" x14ac:dyDescent="0.2">
      <c r="A58" s="2">
        <v>44253</v>
      </c>
      <c r="B58">
        <v>4075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f t="shared" si="0"/>
        <v>22509.9692</v>
      </c>
    </row>
    <row r="59" spans="1:16" x14ac:dyDescent="0.2">
      <c r="A59" s="2">
        <v>44254</v>
      </c>
      <c r="B59">
        <v>6090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f t="shared" si="0"/>
        <v>33250.756600000001</v>
      </c>
    </row>
    <row r="60" spans="1:16" x14ac:dyDescent="0.2">
      <c r="A60" s="2">
        <v>44255</v>
      </c>
      <c r="B60">
        <v>7460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0"/>
        <v>40678.211599999995</v>
      </c>
    </row>
    <row r="61" spans="1:16" x14ac:dyDescent="0.2">
      <c r="A61" s="2">
        <v>44256</v>
      </c>
      <c r="B61">
        <v>2500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f t="shared" si="0"/>
        <v>13942.429599999999</v>
      </c>
    </row>
    <row r="62" spans="1:16" x14ac:dyDescent="0.2">
      <c r="A62" s="2">
        <v>44257</v>
      </c>
      <c r="B62">
        <v>2255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f t="shared" si="0"/>
        <v>12614.1621</v>
      </c>
    </row>
    <row r="63" spans="1:16" x14ac:dyDescent="0.2">
      <c r="A63" s="2">
        <v>44258</v>
      </c>
      <c r="B63">
        <v>2285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f t="shared" si="0"/>
        <v>12776.8071</v>
      </c>
    </row>
    <row r="64" spans="1:16" x14ac:dyDescent="0.2">
      <c r="A64" s="2">
        <v>44259</v>
      </c>
      <c r="B64">
        <v>1870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f t="shared" si="0"/>
        <v>10526.884599999999</v>
      </c>
    </row>
    <row r="65" spans="1:16" x14ac:dyDescent="0.2">
      <c r="A65" s="2">
        <v>44260</v>
      </c>
      <c r="B65">
        <v>2535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f t="shared" si="0"/>
        <v>14132.1821</v>
      </c>
    </row>
    <row r="66" spans="1:16" x14ac:dyDescent="0.2">
      <c r="A66" s="2">
        <v>44261</v>
      </c>
      <c r="B66">
        <v>5515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f t="shared" si="0"/>
        <v>30104.716999999997</v>
      </c>
    </row>
    <row r="67" spans="1:16" x14ac:dyDescent="0.2">
      <c r="A67" s="2">
        <v>44262</v>
      </c>
      <c r="B67">
        <v>7625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ref="P67:P130" si="1">$U$2+$U$3*B67+$U$4*N67+$U$10*C67+$U$11*D67+$U$12*E67+$U$13*F67+$U$14*G67+$U$15*H67+$U$16*I67+$U$17*J67+$U$18*K67+$U$19*L67+$U$20*M67+$U$21+O67*$U$7</f>
        <v>41544.081999999995</v>
      </c>
    </row>
    <row r="68" spans="1:16" x14ac:dyDescent="0.2">
      <c r="A68" s="2">
        <v>44263</v>
      </c>
      <c r="B68">
        <v>2375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f t="shared" si="1"/>
        <v>13264.742099999999</v>
      </c>
    </row>
    <row r="69" spans="1:16" x14ac:dyDescent="0.2">
      <c r="A69" s="2">
        <v>44264</v>
      </c>
      <c r="B69">
        <v>2100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1.1000000000000001</v>
      </c>
      <c r="O69">
        <v>1</v>
      </c>
      <c r="P69">
        <f t="shared" si="1"/>
        <v>11772.551619999998</v>
      </c>
    </row>
    <row r="70" spans="1:16" x14ac:dyDescent="0.2">
      <c r="A70" s="2">
        <v>44265</v>
      </c>
      <c r="B70">
        <v>590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7.8</v>
      </c>
      <c r="O70">
        <v>1</v>
      </c>
      <c r="P70">
        <f t="shared" si="1"/>
        <v>3578.3025600000001</v>
      </c>
    </row>
    <row r="71" spans="1:16" x14ac:dyDescent="0.2">
      <c r="A71" s="2">
        <v>44266</v>
      </c>
      <c r="B71">
        <v>1080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9.9</v>
      </c>
      <c r="O71">
        <v>1</v>
      </c>
      <c r="P71">
        <f t="shared" si="1"/>
        <v>6232.3977800000002</v>
      </c>
    </row>
    <row r="72" spans="1:16" x14ac:dyDescent="0.2">
      <c r="A72" s="2">
        <v>44267</v>
      </c>
      <c r="B72">
        <v>1645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2.4</v>
      </c>
      <c r="O72">
        <v>1</v>
      </c>
      <c r="P72">
        <f t="shared" si="1"/>
        <v>9304.2587800000001</v>
      </c>
    </row>
    <row r="73" spans="1:16" x14ac:dyDescent="0.2">
      <c r="A73" s="2">
        <v>44268</v>
      </c>
      <c r="B73">
        <v>3305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</v>
      </c>
      <c r="O73">
        <v>0</v>
      </c>
      <c r="P73">
        <f t="shared" si="1"/>
        <v>18117.392999999996</v>
      </c>
    </row>
    <row r="74" spans="1:16" x14ac:dyDescent="0.2">
      <c r="A74" s="2">
        <v>44269</v>
      </c>
      <c r="B74">
        <v>2430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4.0999999999999996</v>
      </c>
      <c r="O74">
        <v>0</v>
      </c>
      <c r="P74">
        <f t="shared" si="1"/>
        <v>13374.626120000001</v>
      </c>
    </row>
    <row r="75" spans="1:16" x14ac:dyDescent="0.2">
      <c r="A75" s="2">
        <v>44270</v>
      </c>
      <c r="B75">
        <v>2495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0.3</v>
      </c>
      <c r="O75">
        <v>1</v>
      </c>
      <c r="P75">
        <f t="shared" si="1"/>
        <v>13914.973559999999</v>
      </c>
    </row>
    <row r="76" spans="1:16" x14ac:dyDescent="0.2">
      <c r="A76" s="2">
        <v>44271</v>
      </c>
      <c r="B76">
        <v>3410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f t="shared" si="1"/>
        <v>18875.994599999998</v>
      </c>
    </row>
    <row r="77" spans="1:16" x14ac:dyDescent="0.2">
      <c r="A77" s="2">
        <v>44272</v>
      </c>
      <c r="B77">
        <v>6815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0.1</v>
      </c>
      <c r="O77">
        <v>1</v>
      </c>
      <c r="P77">
        <f t="shared" si="1"/>
        <v>37336.085919999998</v>
      </c>
    </row>
    <row r="78" spans="1:16" x14ac:dyDescent="0.2">
      <c r="A78" s="2">
        <v>44273</v>
      </c>
      <c r="B78">
        <v>2800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f t="shared" si="1"/>
        <v>15568.8796</v>
      </c>
    </row>
    <row r="79" spans="1:16" x14ac:dyDescent="0.2">
      <c r="A79" s="2">
        <v>44274</v>
      </c>
      <c r="B79">
        <v>4165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f t="shared" si="1"/>
        <v>22969.2271</v>
      </c>
    </row>
    <row r="80" spans="1:16" x14ac:dyDescent="0.2">
      <c r="A80" s="2">
        <v>44275</v>
      </c>
      <c r="B80">
        <v>6015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f t="shared" si="1"/>
        <v>32815.466999999997</v>
      </c>
    </row>
    <row r="81" spans="1:16" x14ac:dyDescent="0.2">
      <c r="A81" s="2">
        <v>44276</v>
      </c>
      <c r="B81">
        <v>6645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1"/>
        <v>36231.011999999995</v>
      </c>
    </row>
    <row r="82" spans="1:16" x14ac:dyDescent="0.2">
      <c r="A82" s="2">
        <v>44277</v>
      </c>
      <c r="B82">
        <v>2105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f t="shared" si="1"/>
        <v>11800.937099999999</v>
      </c>
    </row>
    <row r="83" spans="1:16" x14ac:dyDescent="0.2">
      <c r="A83" s="2">
        <v>44278</v>
      </c>
      <c r="B83">
        <v>2350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0.8</v>
      </c>
      <c r="O83">
        <v>1</v>
      </c>
      <c r="P83">
        <f t="shared" si="1"/>
        <v>13128.275159999999</v>
      </c>
    </row>
    <row r="84" spans="1:16" x14ac:dyDescent="0.2">
      <c r="A84" s="2">
        <v>44279</v>
      </c>
      <c r="B84">
        <v>2945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f t="shared" si="1"/>
        <v>16354.997099999999</v>
      </c>
    </row>
    <row r="85" spans="1:16" x14ac:dyDescent="0.2">
      <c r="A85" s="2">
        <v>44280</v>
      </c>
      <c r="B85">
        <v>2085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1.6</v>
      </c>
      <c r="O85">
        <v>1</v>
      </c>
      <c r="P85">
        <f t="shared" si="1"/>
        <v>11690.648219999999</v>
      </c>
    </row>
    <row r="86" spans="1:16" x14ac:dyDescent="0.2">
      <c r="A86" s="2">
        <v>44281</v>
      </c>
      <c r="B86">
        <v>1450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1.6</v>
      </c>
      <c r="O86">
        <v>1</v>
      </c>
      <c r="P86">
        <f t="shared" si="1"/>
        <v>8247.9957200000008</v>
      </c>
    </row>
    <row r="87" spans="1:16" x14ac:dyDescent="0.2">
      <c r="A87" s="2">
        <v>44282</v>
      </c>
      <c r="B87">
        <v>5970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0.3</v>
      </c>
      <c r="O87">
        <v>0</v>
      </c>
      <c r="P87">
        <f t="shared" si="1"/>
        <v>32571.150959999999</v>
      </c>
    </row>
    <row r="88" spans="1:16" x14ac:dyDescent="0.2">
      <c r="A88" s="2">
        <v>44283</v>
      </c>
      <c r="B88">
        <v>3245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0.6</v>
      </c>
      <c r="O88">
        <v>0</v>
      </c>
      <c r="P88">
        <f t="shared" si="1"/>
        <v>17797.214919999999</v>
      </c>
    </row>
    <row r="89" spans="1:16" x14ac:dyDescent="0.2">
      <c r="A89" s="2">
        <v>44284</v>
      </c>
      <c r="B89">
        <v>4130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f t="shared" si="1"/>
        <v>22779.474599999998</v>
      </c>
    </row>
    <row r="90" spans="1:16" x14ac:dyDescent="0.2">
      <c r="A90" s="2">
        <v>44285</v>
      </c>
      <c r="B90">
        <v>6275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f t="shared" si="1"/>
        <v>34408.592099999994</v>
      </c>
    </row>
    <row r="91" spans="1:16" x14ac:dyDescent="0.2">
      <c r="A91" s="2">
        <v>44286</v>
      </c>
      <c r="B91">
        <v>3805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f t="shared" si="1"/>
        <v>21017.487099999998</v>
      </c>
    </row>
    <row r="92" spans="1:16" x14ac:dyDescent="0.2">
      <c r="A92" s="2">
        <v>44287</v>
      </c>
      <c r="B92">
        <v>2245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f t="shared" si="1"/>
        <v>12536.972900000001</v>
      </c>
    </row>
    <row r="93" spans="1:16" x14ac:dyDescent="0.2">
      <c r="A93" s="2">
        <v>44288</v>
      </c>
      <c r="B93">
        <v>6280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f t="shared" si="1"/>
        <v>34412.725399999996</v>
      </c>
    </row>
    <row r="94" spans="1:16" x14ac:dyDescent="0.2">
      <c r="A94" s="2">
        <v>44289</v>
      </c>
      <c r="B94">
        <v>6995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1"/>
        <v>38105.5628</v>
      </c>
    </row>
    <row r="95" spans="1:16" x14ac:dyDescent="0.2">
      <c r="A95" s="2">
        <v>44290</v>
      </c>
      <c r="B95">
        <v>6225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0.1</v>
      </c>
      <c r="O95">
        <v>0</v>
      </c>
      <c r="P95">
        <f t="shared" si="1"/>
        <v>33930.891620000002</v>
      </c>
    </row>
    <row r="96" spans="1:16" x14ac:dyDescent="0.2">
      <c r="A96" s="2">
        <v>44291</v>
      </c>
      <c r="B96">
        <v>3290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f t="shared" si="1"/>
        <v>18202.440399999999</v>
      </c>
    </row>
    <row r="97" spans="1:16" x14ac:dyDescent="0.2">
      <c r="A97" s="2">
        <v>44292</v>
      </c>
      <c r="B97">
        <v>1795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0.3</v>
      </c>
      <c r="O97">
        <v>1</v>
      </c>
      <c r="P97">
        <f t="shared" si="1"/>
        <v>10096.949360000001</v>
      </c>
    </row>
    <row r="98" spans="1:16" x14ac:dyDescent="0.2">
      <c r="A98" s="2">
        <v>44293</v>
      </c>
      <c r="B98">
        <v>2405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0.4</v>
      </c>
      <c r="O98">
        <v>1</v>
      </c>
      <c r="P98">
        <f t="shared" si="1"/>
        <v>13403.948180000001</v>
      </c>
    </row>
    <row r="99" spans="1:16" x14ac:dyDescent="0.2">
      <c r="A99" s="2">
        <v>44294</v>
      </c>
      <c r="B99">
        <v>2360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</v>
      </c>
      <c r="O99">
        <v>1</v>
      </c>
      <c r="P99">
        <f t="shared" si="1"/>
        <v>13158.121800000001</v>
      </c>
    </row>
    <row r="100" spans="1:16" x14ac:dyDescent="0.2">
      <c r="A100" s="2">
        <v>44295</v>
      </c>
      <c r="B100">
        <v>2400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1.1000000000000001</v>
      </c>
      <c r="O100">
        <v>1</v>
      </c>
      <c r="P100">
        <f t="shared" si="1"/>
        <v>13376.02742</v>
      </c>
    </row>
    <row r="101" spans="1:16" x14ac:dyDescent="0.2">
      <c r="A101" s="2">
        <v>44296</v>
      </c>
      <c r="B101">
        <v>6110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 t="shared" si="1"/>
        <v>33307.535299999996</v>
      </c>
    </row>
    <row r="102" spans="1:16" x14ac:dyDescent="0.2">
      <c r="A102" s="2">
        <v>44297</v>
      </c>
      <c r="B102">
        <v>5915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1.5</v>
      </c>
      <c r="O102">
        <v>0</v>
      </c>
      <c r="P102">
        <f t="shared" si="1"/>
        <v>32248.6001</v>
      </c>
    </row>
    <row r="103" spans="1:16" x14ac:dyDescent="0.2">
      <c r="A103" s="2">
        <v>44298</v>
      </c>
      <c r="B103">
        <v>1845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0.9</v>
      </c>
      <c r="O103">
        <v>1</v>
      </c>
      <c r="P103">
        <f t="shared" si="1"/>
        <v>10367.32728</v>
      </c>
    </row>
    <row r="104" spans="1:16" x14ac:dyDescent="0.2">
      <c r="A104" s="2">
        <v>44299</v>
      </c>
      <c r="B104">
        <v>3700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f t="shared" si="1"/>
        <v>20425.255399999998</v>
      </c>
    </row>
    <row r="105" spans="1:16" x14ac:dyDescent="0.2">
      <c r="A105" s="2">
        <v>44300</v>
      </c>
      <c r="B105">
        <v>4895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f t="shared" si="1"/>
        <v>26903.947899999999</v>
      </c>
    </row>
    <row r="106" spans="1:16" x14ac:dyDescent="0.2">
      <c r="A106" s="2">
        <v>44301</v>
      </c>
      <c r="B106">
        <v>3695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f t="shared" si="1"/>
        <v>20398.1479</v>
      </c>
    </row>
    <row r="107" spans="1:16" x14ac:dyDescent="0.2">
      <c r="A107" s="2">
        <v>44302</v>
      </c>
      <c r="B107">
        <v>3360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f t="shared" si="1"/>
        <v>18581.945400000001</v>
      </c>
    </row>
    <row r="108" spans="1:16" x14ac:dyDescent="0.2">
      <c r="A108" s="2">
        <v>44303</v>
      </c>
      <c r="B108">
        <v>8195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0.3</v>
      </c>
      <c r="O108">
        <v>0</v>
      </c>
      <c r="P108">
        <f t="shared" si="1"/>
        <v>44611.014259999996</v>
      </c>
    </row>
    <row r="109" spans="1:16" x14ac:dyDescent="0.2">
      <c r="A109" s="2">
        <v>44304</v>
      </c>
      <c r="B109">
        <v>5000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0.1</v>
      </c>
      <c r="O109">
        <v>0</v>
      </c>
      <c r="P109">
        <f t="shared" si="1"/>
        <v>27289.554119999997</v>
      </c>
    </row>
    <row r="110" spans="1:16" x14ac:dyDescent="0.2">
      <c r="A110" s="2">
        <v>44305</v>
      </c>
      <c r="B110">
        <v>3045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1.5</v>
      </c>
      <c r="O110">
        <v>1</v>
      </c>
      <c r="P110">
        <f t="shared" si="1"/>
        <v>16872.430199999999</v>
      </c>
    </row>
    <row r="111" spans="1:16" x14ac:dyDescent="0.2">
      <c r="A111" s="2">
        <v>44306</v>
      </c>
      <c r="B111">
        <v>2480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f t="shared" si="1"/>
        <v>13811.0254</v>
      </c>
    </row>
    <row r="112" spans="1:16" x14ac:dyDescent="0.2">
      <c r="A112" s="2">
        <v>44307</v>
      </c>
      <c r="B112">
        <v>4170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f t="shared" si="1"/>
        <v>22973.360399999998</v>
      </c>
    </row>
    <row r="113" spans="1:16" x14ac:dyDescent="0.2">
      <c r="A113" s="2">
        <v>44308</v>
      </c>
      <c r="B113">
        <v>4960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f t="shared" si="1"/>
        <v>27256.345399999998</v>
      </c>
    </row>
    <row r="114" spans="1:16" x14ac:dyDescent="0.2">
      <c r="A114" s="2">
        <v>44309</v>
      </c>
      <c r="B114">
        <v>3855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f t="shared" si="1"/>
        <v>21265.587899999999</v>
      </c>
    </row>
    <row r="115" spans="1:16" x14ac:dyDescent="0.2">
      <c r="A115" s="2">
        <v>44310</v>
      </c>
      <c r="B115">
        <v>7405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f t="shared" si="1"/>
        <v>40328.377799999995</v>
      </c>
    </row>
    <row r="116" spans="1:16" x14ac:dyDescent="0.2">
      <c r="A116" s="2">
        <v>44311</v>
      </c>
      <c r="B116">
        <v>7035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f t="shared" si="1"/>
        <v>38322.4228</v>
      </c>
    </row>
    <row r="117" spans="1:16" x14ac:dyDescent="0.2">
      <c r="A117" s="2">
        <v>44312</v>
      </c>
      <c r="B117">
        <v>4620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f t="shared" si="1"/>
        <v>25413.035400000001</v>
      </c>
    </row>
    <row r="118" spans="1:16" x14ac:dyDescent="0.2">
      <c r="A118" s="2">
        <v>44313</v>
      </c>
      <c r="B118">
        <v>2285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0.1</v>
      </c>
      <c r="O118">
        <v>1</v>
      </c>
      <c r="P118">
        <f t="shared" si="1"/>
        <v>12753.71672</v>
      </c>
    </row>
    <row r="119" spans="1:16" x14ac:dyDescent="0.2">
      <c r="A119" s="2">
        <v>44314</v>
      </c>
      <c r="B119">
        <v>2355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f t="shared" si="1"/>
        <v>13133.3379</v>
      </c>
    </row>
    <row r="120" spans="1:16" x14ac:dyDescent="0.2">
      <c r="A120" s="2">
        <v>44315</v>
      </c>
      <c r="B120">
        <v>2960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1.6</v>
      </c>
      <c r="O120">
        <v>1</v>
      </c>
      <c r="P120">
        <f t="shared" si="1"/>
        <v>16411.486520000002</v>
      </c>
    </row>
    <row r="121" spans="1:16" x14ac:dyDescent="0.2">
      <c r="A121" s="2">
        <v>44316</v>
      </c>
      <c r="B121">
        <v>2845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1</v>
      </c>
      <c r="P121">
        <f t="shared" si="1"/>
        <v>15787.549300000001</v>
      </c>
    </row>
    <row r="122" spans="1:16" x14ac:dyDescent="0.2">
      <c r="A122" s="2">
        <v>44317</v>
      </c>
      <c r="B122">
        <v>4825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 t="shared" si="1"/>
        <v>26358.0985</v>
      </c>
    </row>
    <row r="123" spans="1:16" x14ac:dyDescent="0.2">
      <c r="A123" s="2">
        <v>44318</v>
      </c>
      <c r="B123">
        <v>6045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1.1000000000000001</v>
      </c>
      <c r="O123">
        <v>0</v>
      </c>
      <c r="P123">
        <f t="shared" si="1"/>
        <v>32971.050520000004</v>
      </c>
    </row>
    <row r="124" spans="1:16" x14ac:dyDescent="0.2">
      <c r="A124" s="2">
        <v>44319</v>
      </c>
      <c r="B124">
        <v>515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8.3000000000000007</v>
      </c>
      <c r="O124">
        <v>1</v>
      </c>
      <c r="P124">
        <f t="shared" si="1"/>
        <v>3165.3256599999995</v>
      </c>
    </row>
    <row r="125" spans="1:16" x14ac:dyDescent="0.2">
      <c r="A125" s="2">
        <v>44320</v>
      </c>
      <c r="B125">
        <v>1245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0.8</v>
      </c>
      <c r="O125">
        <v>1</v>
      </c>
      <c r="P125">
        <f t="shared" si="1"/>
        <v>7131.73416</v>
      </c>
    </row>
    <row r="126" spans="1:16" x14ac:dyDescent="0.2">
      <c r="A126" s="2">
        <v>44321</v>
      </c>
      <c r="B126">
        <v>1600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1.6</v>
      </c>
      <c r="O126">
        <v>1</v>
      </c>
      <c r="P126">
        <f t="shared" si="1"/>
        <v>9055.4372199999998</v>
      </c>
    </row>
    <row r="127" spans="1:16" x14ac:dyDescent="0.2">
      <c r="A127" s="2">
        <v>44322</v>
      </c>
      <c r="B127">
        <v>3265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f t="shared" si="1"/>
        <v>18084.0936</v>
      </c>
    </row>
    <row r="128" spans="1:16" x14ac:dyDescent="0.2">
      <c r="A128" s="2">
        <v>44323</v>
      </c>
      <c r="B128">
        <v>3320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18.600000000000001</v>
      </c>
      <c r="O128">
        <v>1</v>
      </c>
      <c r="P128">
        <f t="shared" si="1"/>
        <v>18360.666620000004</v>
      </c>
    </row>
    <row r="129" spans="1:16" x14ac:dyDescent="0.2">
      <c r="A129" s="2">
        <v>44324</v>
      </c>
      <c r="B129">
        <v>3535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0.8</v>
      </c>
      <c r="O129">
        <v>0</v>
      </c>
      <c r="P129">
        <f t="shared" si="1"/>
        <v>19363.43406</v>
      </c>
    </row>
    <row r="130" spans="1:16" x14ac:dyDescent="0.2">
      <c r="A130" s="2">
        <v>44325</v>
      </c>
      <c r="B130">
        <v>4250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0.1</v>
      </c>
      <c r="O130">
        <v>0</v>
      </c>
      <c r="P130">
        <f t="shared" si="1"/>
        <v>23240.61982</v>
      </c>
    </row>
    <row r="131" spans="1:16" x14ac:dyDescent="0.2">
      <c r="A131" s="2">
        <v>44326</v>
      </c>
      <c r="B131">
        <v>1595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2.1</v>
      </c>
      <c r="O131">
        <v>1</v>
      </c>
      <c r="P131">
        <f t="shared" ref="P131:P194" si="2">$U$2+$U$3*B131+$U$4*N131+$U$10*C131+$U$11*D131+$U$12*E131+$U$13*F131+$U$14*G131+$U$15*H131+$U$16*I131+$U$17*J131+$U$18*K131+$U$19*L131+$U$20*M131+$U$21+O131*$U$7</f>
        <v>9027.7488199999989</v>
      </c>
    </row>
    <row r="132" spans="1:16" x14ac:dyDescent="0.2">
      <c r="A132" s="2">
        <v>44327</v>
      </c>
      <c r="B132">
        <v>4160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f t="shared" si="2"/>
        <v>22936.3361</v>
      </c>
    </row>
    <row r="133" spans="1:16" x14ac:dyDescent="0.2">
      <c r="A133" s="2">
        <v>44328</v>
      </c>
      <c r="B133">
        <v>1590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1.3</v>
      </c>
      <c r="O133">
        <v>1</v>
      </c>
      <c r="P133">
        <f t="shared" si="2"/>
        <v>9001.5707599999987</v>
      </c>
    </row>
    <row r="134" spans="1:16" x14ac:dyDescent="0.2">
      <c r="A134" s="2">
        <v>44329</v>
      </c>
      <c r="B134">
        <v>4025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f t="shared" si="2"/>
        <v>22204.4336</v>
      </c>
    </row>
    <row r="135" spans="1:16" x14ac:dyDescent="0.2">
      <c r="A135" s="2">
        <v>44330</v>
      </c>
      <c r="B135">
        <v>3170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0.9</v>
      </c>
      <c r="O135">
        <v>1</v>
      </c>
      <c r="P135">
        <f t="shared" si="2"/>
        <v>17568.00548</v>
      </c>
    </row>
    <row r="136" spans="1:16" x14ac:dyDescent="0.2">
      <c r="A136" s="2">
        <v>44331</v>
      </c>
      <c r="B136">
        <v>2090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5</v>
      </c>
      <c r="O136">
        <v>0</v>
      </c>
      <c r="P136">
        <f t="shared" si="2"/>
        <v>11524.487000000001</v>
      </c>
    </row>
    <row r="137" spans="1:16" x14ac:dyDescent="0.2">
      <c r="A137" s="2">
        <v>44332</v>
      </c>
      <c r="B137">
        <v>6140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 t="shared" si="2"/>
        <v>33487.370999999999</v>
      </c>
    </row>
    <row r="138" spans="1:16" x14ac:dyDescent="0.2">
      <c r="A138" s="2">
        <v>44333</v>
      </c>
      <c r="B138">
        <v>2145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2.8</v>
      </c>
      <c r="O138">
        <v>1</v>
      </c>
      <c r="P138">
        <f t="shared" si="2"/>
        <v>12008.760560000001</v>
      </c>
    </row>
    <row r="139" spans="1:16" x14ac:dyDescent="0.2">
      <c r="A139" s="2">
        <v>44334</v>
      </c>
      <c r="B139">
        <v>2690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5.6</v>
      </c>
      <c r="O139">
        <v>1</v>
      </c>
      <c r="P139">
        <f t="shared" si="2"/>
        <v>14960.22502</v>
      </c>
    </row>
    <row r="140" spans="1:16" x14ac:dyDescent="0.2">
      <c r="A140" s="2">
        <v>44335</v>
      </c>
      <c r="B140">
        <v>4595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9.1999999999999993</v>
      </c>
      <c r="O140">
        <v>1</v>
      </c>
      <c r="P140">
        <f t="shared" si="2"/>
        <v>25284.000040000003</v>
      </c>
    </row>
    <row r="141" spans="1:16" x14ac:dyDescent="0.2">
      <c r="A141" s="2">
        <v>44336</v>
      </c>
      <c r="B141">
        <v>430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9.5</v>
      </c>
      <c r="O141">
        <v>1</v>
      </c>
      <c r="P141">
        <f t="shared" si="2"/>
        <v>2703.1039999999998</v>
      </c>
    </row>
    <row r="142" spans="1:16" x14ac:dyDescent="0.2">
      <c r="A142" s="2">
        <v>44337</v>
      </c>
      <c r="B142">
        <v>585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3.6</v>
      </c>
      <c r="O142">
        <v>1</v>
      </c>
      <c r="P142">
        <f t="shared" si="2"/>
        <v>3550.2911199999999</v>
      </c>
    </row>
    <row r="143" spans="1:16" x14ac:dyDescent="0.2">
      <c r="A143" s="2">
        <v>44338</v>
      </c>
      <c r="B143">
        <v>5205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f t="shared" si="2"/>
        <v>28418.268500000002</v>
      </c>
    </row>
    <row r="144" spans="1:16" x14ac:dyDescent="0.2">
      <c r="A144" s="2">
        <v>44339</v>
      </c>
      <c r="B144">
        <v>1810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2.9</v>
      </c>
      <c r="O144">
        <v>0</v>
      </c>
      <c r="P144">
        <f t="shared" si="2"/>
        <v>10008.906780000001</v>
      </c>
    </row>
    <row r="145" spans="1:16" x14ac:dyDescent="0.2">
      <c r="A145" s="2">
        <v>44340</v>
      </c>
      <c r="B145">
        <v>2950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f t="shared" si="2"/>
        <v>16376.321099999999</v>
      </c>
    </row>
    <row r="146" spans="1:16" x14ac:dyDescent="0.2">
      <c r="A146" s="2">
        <v>44341</v>
      </c>
      <c r="B146">
        <v>3205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4.0999999999999996</v>
      </c>
      <c r="O146">
        <v>1</v>
      </c>
      <c r="P146">
        <f t="shared" si="2"/>
        <v>17754.040220000003</v>
      </c>
    </row>
    <row r="147" spans="1:16" x14ac:dyDescent="0.2">
      <c r="A147" s="2">
        <v>44342</v>
      </c>
      <c r="B147">
        <v>4450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f t="shared" si="2"/>
        <v>24508.571100000001</v>
      </c>
    </row>
    <row r="148" spans="1:16" x14ac:dyDescent="0.2">
      <c r="A148" s="2">
        <v>44343</v>
      </c>
      <c r="B148">
        <v>2355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9.1</v>
      </c>
      <c r="O148">
        <v>1</v>
      </c>
      <c r="P148">
        <f t="shared" si="2"/>
        <v>13139.95622</v>
      </c>
    </row>
    <row r="149" spans="1:16" x14ac:dyDescent="0.2">
      <c r="A149" s="2">
        <v>44344</v>
      </c>
      <c r="B149">
        <v>1205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1.6</v>
      </c>
      <c r="O149">
        <v>1</v>
      </c>
      <c r="P149">
        <f t="shared" si="2"/>
        <v>6913.9447200000004</v>
      </c>
    </row>
    <row r="150" spans="1:16" x14ac:dyDescent="0.2">
      <c r="A150" s="2">
        <v>44345</v>
      </c>
      <c r="B150">
        <v>4675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f t="shared" si="2"/>
        <v>25544.873500000002</v>
      </c>
    </row>
    <row r="151" spans="1:16" x14ac:dyDescent="0.2">
      <c r="A151" s="2">
        <v>44346</v>
      </c>
      <c r="B151">
        <v>6915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f t="shared" si="2"/>
        <v>37689.033499999998</v>
      </c>
    </row>
    <row r="152" spans="1:16" x14ac:dyDescent="0.2">
      <c r="A152" s="2">
        <v>44347</v>
      </c>
      <c r="B152">
        <v>4735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f t="shared" si="2"/>
        <v>26053.698600000003</v>
      </c>
    </row>
    <row r="153" spans="1:16" x14ac:dyDescent="0.2">
      <c r="A153" s="2">
        <v>44348</v>
      </c>
      <c r="B153">
        <v>4800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f t="shared" si="2"/>
        <v>26469.3184</v>
      </c>
    </row>
    <row r="154" spans="1:16" x14ac:dyDescent="0.2">
      <c r="A154" s="2">
        <v>44349</v>
      </c>
      <c r="B154">
        <v>2790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f t="shared" si="2"/>
        <v>15572.1034</v>
      </c>
    </row>
    <row r="155" spans="1:16" x14ac:dyDescent="0.2">
      <c r="A155" s="2">
        <v>44350</v>
      </c>
      <c r="B155">
        <v>3895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f t="shared" si="2"/>
        <v>21562.8609</v>
      </c>
    </row>
    <row r="156" spans="1:16" x14ac:dyDescent="0.2">
      <c r="A156" s="2">
        <v>44351</v>
      </c>
      <c r="B156">
        <v>2780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f t="shared" si="2"/>
        <v>15517.8884</v>
      </c>
    </row>
    <row r="157" spans="1:16" x14ac:dyDescent="0.2">
      <c r="A157" s="2">
        <v>44352</v>
      </c>
      <c r="B157">
        <v>3490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f t="shared" si="2"/>
        <v>19183.618299999998</v>
      </c>
    </row>
    <row r="158" spans="1:16" x14ac:dyDescent="0.2">
      <c r="A158" s="2">
        <v>44353</v>
      </c>
      <c r="B158">
        <v>4670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f t="shared" si="2"/>
        <v>25580.988299999997</v>
      </c>
    </row>
    <row r="159" spans="1:16" x14ac:dyDescent="0.2">
      <c r="A159" s="2">
        <v>44354</v>
      </c>
      <c r="B159">
        <v>4140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f t="shared" si="2"/>
        <v>22891.128399999998</v>
      </c>
    </row>
    <row r="160" spans="1:16" x14ac:dyDescent="0.2">
      <c r="A160" s="2">
        <v>44355</v>
      </c>
      <c r="B160">
        <v>2060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f t="shared" si="2"/>
        <v>11614.4084</v>
      </c>
    </row>
    <row r="161" spans="1:16" x14ac:dyDescent="0.2">
      <c r="A161" s="2">
        <v>44356</v>
      </c>
      <c r="B161">
        <v>2585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1.3</v>
      </c>
      <c r="O161">
        <v>1</v>
      </c>
      <c r="P161">
        <f t="shared" si="2"/>
        <v>14459.185559999998</v>
      </c>
    </row>
    <row r="162" spans="1:16" x14ac:dyDescent="0.2">
      <c r="A162" s="2">
        <v>44357</v>
      </c>
      <c r="B162">
        <v>3345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f t="shared" si="2"/>
        <v>18581.035899999999</v>
      </c>
    </row>
    <row r="163" spans="1:16" x14ac:dyDescent="0.2">
      <c r="A163" s="2">
        <v>44358</v>
      </c>
      <c r="B163">
        <v>2715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f t="shared" si="2"/>
        <v>15165.490899999999</v>
      </c>
    </row>
    <row r="164" spans="1:16" x14ac:dyDescent="0.2">
      <c r="A164" s="2">
        <v>44359</v>
      </c>
      <c r="B164">
        <v>3220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f t="shared" si="2"/>
        <v>17719.813299999998</v>
      </c>
    </row>
    <row r="165" spans="1:16" x14ac:dyDescent="0.2">
      <c r="A165" s="2">
        <v>44360</v>
      </c>
      <c r="B165">
        <v>5090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0.1</v>
      </c>
      <c r="O165">
        <v>0</v>
      </c>
      <c r="P165">
        <f t="shared" si="2"/>
        <v>27857.902119999999</v>
      </c>
    </row>
    <row r="166" spans="1:16" x14ac:dyDescent="0.2">
      <c r="A166" s="2">
        <v>44361</v>
      </c>
      <c r="B166">
        <v>2215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f t="shared" si="2"/>
        <v>12454.740899999999</v>
      </c>
    </row>
    <row r="167" spans="1:16" x14ac:dyDescent="0.2">
      <c r="A167" s="2">
        <v>44362</v>
      </c>
      <c r="B167">
        <v>3895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0.3</v>
      </c>
      <c r="O167">
        <v>1</v>
      </c>
      <c r="P167">
        <f t="shared" si="2"/>
        <v>21562.512360000001</v>
      </c>
    </row>
    <row r="168" spans="1:16" x14ac:dyDescent="0.2">
      <c r="A168" s="2">
        <v>44363</v>
      </c>
      <c r="B168">
        <v>2640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f t="shared" si="2"/>
        <v>14758.8784</v>
      </c>
    </row>
    <row r="169" spans="1:16" x14ac:dyDescent="0.2">
      <c r="A169" s="2">
        <v>44364</v>
      </c>
      <c r="B169">
        <v>3210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f t="shared" si="2"/>
        <v>17849.133399999999</v>
      </c>
    </row>
    <row r="170" spans="1:16" x14ac:dyDescent="0.2">
      <c r="A170" s="2">
        <v>44365</v>
      </c>
      <c r="B170">
        <v>2630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f t="shared" si="2"/>
        <v>14704.663399999999</v>
      </c>
    </row>
    <row r="171" spans="1:16" x14ac:dyDescent="0.2">
      <c r="A171" s="2">
        <v>44366</v>
      </c>
      <c r="B171">
        <v>4140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f t="shared" si="2"/>
        <v>22707.593299999997</v>
      </c>
    </row>
    <row r="172" spans="1:16" x14ac:dyDescent="0.2">
      <c r="A172" s="2">
        <v>44367</v>
      </c>
      <c r="B172">
        <v>3615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f t="shared" si="2"/>
        <v>19861.305799999998</v>
      </c>
    </row>
    <row r="173" spans="1:16" x14ac:dyDescent="0.2">
      <c r="A173" s="2">
        <v>44368</v>
      </c>
      <c r="B173">
        <v>2410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f t="shared" si="2"/>
        <v>13511.9334</v>
      </c>
    </row>
    <row r="174" spans="1:16" x14ac:dyDescent="0.2">
      <c r="A174" s="2">
        <v>44369</v>
      </c>
      <c r="B174">
        <v>3215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6</v>
      </c>
      <c r="O174">
        <v>1</v>
      </c>
      <c r="P174">
        <f t="shared" si="2"/>
        <v>17869.270100000002</v>
      </c>
    </row>
    <row r="175" spans="1:16" x14ac:dyDescent="0.2">
      <c r="A175" s="2">
        <v>44370</v>
      </c>
      <c r="B175">
        <v>820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0.8</v>
      </c>
      <c r="O175">
        <v>1</v>
      </c>
      <c r="P175">
        <f t="shared" si="2"/>
        <v>4890.8189599999996</v>
      </c>
    </row>
    <row r="176" spans="1:16" x14ac:dyDescent="0.2">
      <c r="A176" s="2">
        <v>44371</v>
      </c>
      <c r="B176">
        <v>2005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2.5</v>
      </c>
      <c r="O176">
        <v>1</v>
      </c>
      <c r="P176">
        <f t="shared" si="2"/>
        <v>11313.321399999999</v>
      </c>
    </row>
    <row r="177" spans="1:16" x14ac:dyDescent="0.2">
      <c r="A177" s="2">
        <v>44372</v>
      </c>
      <c r="B177">
        <v>1575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0.1</v>
      </c>
      <c r="O177">
        <v>1</v>
      </c>
      <c r="P177">
        <f t="shared" si="2"/>
        <v>8984.8647199999996</v>
      </c>
    </row>
    <row r="178" spans="1:16" x14ac:dyDescent="0.2">
      <c r="A178" s="2">
        <v>44373</v>
      </c>
      <c r="B178">
        <v>2600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f t="shared" si="2"/>
        <v>14358.4833</v>
      </c>
    </row>
    <row r="179" spans="1:16" x14ac:dyDescent="0.2">
      <c r="A179" s="2">
        <v>44374</v>
      </c>
      <c r="B179">
        <v>4445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f t="shared" si="2"/>
        <v>24361.150799999999</v>
      </c>
    </row>
    <row r="180" spans="1:16" x14ac:dyDescent="0.2">
      <c r="A180" s="2">
        <v>44375</v>
      </c>
      <c r="B180">
        <v>2510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f t="shared" si="2"/>
        <v>14054.0834</v>
      </c>
    </row>
    <row r="181" spans="1:16" x14ac:dyDescent="0.2">
      <c r="A181" s="2">
        <v>44376</v>
      </c>
      <c r="B181">
        <v>3610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f t="shared" si="2"/>
        <v>20017.733400000001</v>
      </c>
    </row>
    <row r="182" spans="1:16" x14ac:dyDescent="0.2">
      <c r="A182" s="2">
        <v>44377</v>
      </c>
      <c r="B182">
        <v>3255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f t="shared" si="2"/>
        <v>18093.100899999998</v>
      </c>
    </row>
    <row r="183" spans="1:16" x14ac:dyDescent="0.2">
      <c r="A183" s="2">
        <v>44378</v>
      </c>
      <c r="B183">
        <v>2260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f t="shared" si="2"/>
        <v>12683.2775</v>
      </c>
    </row>
    <row r="184" spans="1:16" x14ac:dyDescent="0.2">
      <c r="A184" s="2">
        <v>44379</v>
      </c>
      <c r="B184">
        <v>2580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0.3</v>
      </c>
      <c r="O184">
        <v>1</v>
      </c>
      <c r="P184">
        <f t="shared" si="2"/>
        <v>14417.808959999998</v>
      </c>
    </row>
    <row r="185" spans="1:16" x14ac:dyDescent="0.2">
      <c r="A185" s="2">
        <v>44380</v>
      </c>
      <c r="B185">
        <v>1725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1.4</v>
      </c>
      <c r="O185">
        <v>0</v>
      </c>
      <c r="P185">
        <f t="shared" si="2"/>
        <v>9597.6133800000007</v>
      </c>
    </row>
    <row r="186" spans="1:16" x14ac:dyDescent="0.2">
      <c r="A186" s="2">
        <v>44381</v>
      </c>
      <c r="B186">
        <v>3490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13.9</v>
      </c>
      <c r="O186">
        <v>0</v>
      </c>
      <c r="P186">
        <f t="shared" si="2"/>
        <v>19152.038379999998</v>
      </c>
    </row>
    <row r="187" spans="1:16" x14ac:dyDescent="0.2">
      <c r="A187" s="2">
        <v>44382</v>
      </c>
      <c r="B187">
        <v>2540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f t="shared" si="2"/>
        <v>14201.297500000001</v>
      </c>
    </row>
    <row r="188" spans="1:16" x14ac:dyDescent="0.2">
      <c r="A188" s="2">
        <v>44383</v>
      </c>
      <c r="B188">
        <v>1570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30.3</v>
      </c>
      <c r="O188">
        <v>1</v>
      </c>
      <c r="P188">
        <f t="shared" si="2"/>
        <v>8907.239959999999</v>
      </c>
    </row>
    <row r="189" spans="1:16" x14ac:dyDescent="0.2">
      <c r="A189" s="2">
        <v>44384</v>
      </c>
      <c r="B189">
        <v>2105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f t="shared" si="2"/>
        <v>11842.945</v>
      </c>
    </row>
    <row r="190" spans="1:16" x14ac:dyDescent="0.2">
      <c r="A190" s="2">
        <v>44385</v>
      </c>
      <c r="B190">
        <v>2390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f t="shared" si="2"/>
        <v>13388.0725</v>
      </c>
    </row>
    <row r="191" spans="1:16" x14ac:dyDescent="0.2">
      <c r="A191" s="2">
        <v>44386</v>
      </c>
      <c r="B191">
        <v>2000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0.1</v>
      </c>
      <c r="O191">
        <v>1</v>
      </c>
      <c r="P191">
        <f t="shared" si="2"/>
        <v>11273.571319999999</v>
      </c>
    </row>
    <row r="192" spans="1:16" x14ac:dyDescent="0.2">
      <c r="A192" s="2">
        <v>44387</v>
      </c>
      <c r="B192">
        <v>3540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0.1</v>
      </c>
      <c r="O192">
        <v>0</v>
      </c>
      <c r="P192">
        <f t="shared" si="2"/>
        <v>19439.146219999999</v>
      </c>
    </row>
    <row r="193" spans="1:16" x14ac:dyDescent="0.2">
      <c r="A193" s="2">
        <v>44388</v>
      </c>
      <c r="B193">
        <v>1320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9.1</v>
      </c>
      <c r="O193">
        <v>0</v>
      </c>
      <c r="P193">
        <f t="shared" si="2"/>
        <v>7392.9600200000004</v>
      </c>
    </row>
    <row r="194" spans="1:16" x14ac:dyDescent="0.2">
      <c r="A194" s="2">
        <v>44389</v>
      </c>
      <c r="B194">
        <v>1765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0.1</v>
      </c>
      <c r="O194">
        <v>1</v>
      </c>
      <c r="P194">
        <f t="shared" si="2"/>
        <v>9999.5188199999993</v>
      </c>
    </row>
    <row r="195" spans="1:16" x14ac:dyDescent="0.2">
      <c r="A195" s="2">
        <v>44390</v>
      </c>
      <c r="B195">
        <v>2620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f t="shared" ref="P195:P258" si="3">$U$2+$U$3*B195+$U$4*N195+$U$10*C195+$U$11*D195+$U$12*E195+$U$13*F195+$U$14*G195+$U$15*H195+$U$16*I195+$U$17*J195+$U$18*K195+$U$19*L195+$U$20*M195+$U$21+O195*$U$7</f>
        <v>14635.0175</v>
      </c>
    </row>
    <row r="196" spans="1:16" x14ac:dyDescent="0.2">
      <c r="A196" s="2">
        <v>44391</v>
      </c>
      <c r="B196">
        <v>3125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f t="shared" si="3"/>
        <v>17372.875</v>
      </c>
    </row>
    <row r="197" spans="1:16" x14ac:dyDescent="0.2">
      <c r="A197" s="2">
        <v>44392</v>
      </c>
      <c r="B197">
        <v>3070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f t="shared" si="3"/>
        <v>17074.692500000001</v>
      </c>
    </row>
    <row r="198" spans="1:16" x14ac:dyDescent="0.2">
      <c r="A198" s="2">
        <v>44393</v>
      </c>
      <c r="B198">
        <v>3075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f t="shared" si="3"/>
        <v>17101.8</v>
      </c>
    </row>
    <row r="199" spans="1:16" x14ac:dyDescent="0.2">
      <c r="A199" s="2">
        <v>44394</v>
      </c>
      <c r="B199">
        <v>4385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f t="shared" si="3"/>
        <v>24020.429899999999</v>
      </c>
    </row>
    <row r="200" spans="1:16" x14ac:dyDescent="0.2">
      <c r="A200" s="2">
        <v>44395</v>
      </c>
      <c r="B200">
        <v>4720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f t="shared" si="3"/>
        <v>25836.632399999999</v>
      </c>
    </row>
    <row r="201" spans="1:16" x14ac:dyDescent="0.2">
      <c r="A201" s="2">
        <v>44396</v>
      </c>
      <c r="B201">
        <v>2575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f t="shared" si="3"/>
        <v>14391.05</v>
      </c>
    </row>
    <row r="202" spans="1:16" x14ac:dyDescent="0.2">
      <c r="A202" s="2">
        <v>44397</v>
      </c>
      <c r="B202">
        <v>3765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f t="shared" si="3"/>
        <v>20842.634999999998</v>
      </c>
    </row>
    <row r="203" spans="1:16" x14ac:dyDescent="0.2">
      <c r="A203" s="2">
        <v>44398</v>
      </c>
      <c r="B203">
        <v>3725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f t="shared" si="3"/>
        <v>20625.775000000001</v>
      </c>
    </row>
    <row r="204" spans="1:16" x14ac:dyDescent="0.2">
      <c r="A204" s="2">
        <v>44399</v>
      </c>
      <c r="B204">
        <v>2900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f t="shared" si="3"/>
        <v>16153.0375</v>
      </c>
    </row>
    <row r="205" spans="1:16" x14ac:dyDescent="0.2">
      <c r="A205" s="2">
        <v>44400</v>
      </c>
      <c r="B205">
        <v>2590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f t="shared" si="3"/>
        <v>14472.372499999999</v>
      </c>
    </row>
    <row r="206" spans="1:16" x14ac:dyDescent="0.2">
      <c r="A206" s="2">
        <v>44401</v>
      </c>
      <c r="B206">
        <v>3370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f t="shared" si="3"/>
        <v>18517.607400000001</v>
      </c>
    </row>
    <row r="207" spans="1:16" x14ac:dyDescent="0.2">
      <c r="A207" s="2">
        <v>44402</v>
      </c>
      <c r="B207">
        <v>4235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f t="shared" si="3"/>
        <v>23207.204900000001</v>
      </c>
    </row>
    <row r="208" spans="1:16" x14ac:dyDescent="0.2">
      <c r="A208" s="2">
        <v>44403</v>
      </c>
      <c r="B208">
        <v>1785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f t="shared" si="3"/>
        <v>10108.065000000001</v>
      </c>
    </row>
    <row r="209" spans="1:16" x14ac:dyDescent="0.2">
      <c r="A209" s="2">
        <v>44404</v>
      </c>
      <c r="B209">
        <v>1130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1.6</v>
      </c>
      <c r="O209">
        <v>1</v>
      </c>
      <c r="P209">
        <f t="shared" si="3"/>
        <v>6555.1236200000003</v>
      </c>
    </row>
    <row r="210" spans="1:16" x14ac:dyDescent="0.2">
      <c r="A210" s="2">
        <v>44405</v>
      </c>
      <c r="B210">
        <v>530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5.6</v>
      </c>
      <c r="O210">
        <v>1</v>
      </c>
      <c r="P210">
        <f t="shared" si="3"/>
        <v>3297.5764199999994</v>
      </c>
    </row>
    <row r="211" spans="1:16" x14ac:dyDescent="0.2">
      <c r="A211" s="2">
        <v>44406</v>
      </c>
      <c r="B211">
        <v>1985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14.5</v>
      </c>
      <c r="O211">
        <v>1</v>
      </c>
      <c r="P211">
        <f t="shared" si="3"/>
        <v>11175.518899999999</v>
      </c>
    </row>
    <row r="212" spans="1:16" x14ac:dyDescent="0.2">
      <c r="A212" s="2">
        <v>44407</v>
      </c>
      <c r="B212">
        <v>240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14</v>
      </c>
      <c r="O212">
        <v>1</v>
      </c>
      <c r="P212">
        <f t="shared" si="3"/>
        <v>1715.5823</v>
      </c>
    </row>
    <row r="213" spans="1:16" x14ac:dyDescent="0.2">
      <c r="A213" s="2">
        <v>44408</v>
      </c>
      <c r="B213">
        <v>1800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2.8</v>
      </c>
      <c r="O213">
        <v>0</v>
      </c>
      <c r="P213">
        <f t="shared" si="3"/>
        <v>10002.599360000002</v>
      </c>
    </row>
    <row r="214" spans="1:16" x14ac:dyDescent="0.2">
      <c r="A214" s="2">
        <v>44409</v>
      </c>
      <c r="B214">
        <v>3070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f t="shared" si="3"/>
        <v>16890.5762</v>
      </c>
    </row>
    <row r="215" spans="1:16" x14ac:dyDescent="0.2">
      <c r="A215" s="2">
        <v>44410</v>
      </c>
      <c r="B215">
        <v>2305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f t="shared" si="3"/>
        <v>12926.6638</v>
      </c>
    </row>
    <row r="216" spans="1:16" x14ac:dyDescent="0.2">
      <c r="A216" s="2">
        <v>44411</v>
      </c>
      <c r="B216">
        <v>1350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0.2</v>
      </c>
      <c r="O216">
        <v>1</v>
      </c>
      <c r="P216">
        <f t="shared" si="3"/>
        <v>7748.89894</v>
      </c>
    </row>
    <row r="217" spans="1:16" x14ac:dyDescent="0.2">
      <c r="A217" s="2">
        <v>44412</v>
      </c>
      <c r="B217">
        <v>2375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0.3</v>
      </c>
      <c r="O217">
        <v>1</v>
      </c>
      <c r="P217">
        <f t="shared" si="3"/>
        <v>13305.820259999999</v>
      </c>
    </row>
    <row r="218" spans="1:16" x14ac:dyDescent="0.2">
      <c r="A218" s="2">
        <v>44413</v>
      </c>
      <c r="B218">
        <v>440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6.2</v>
      </c>
      <c r="O218">
        <v>1</v>
      </c>
      <c r="P218">
        <f t="shared" si="3"/>
        <v>2808.3631400000004</v>
      </c>
    </row>
    <row r="219" spans="1:16" x14ac:dyDescent="0.2">
      <c r="A219" s="2">
        <v>44414</v>
      </c>
      <c r="B219">
        <v>1190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2.4</v>
      </c>
      <c r="O219">
        <v>1</v>
      </c>
      <c r="P219">
        <f t="shared" si="3"/>
        <v>6878.9029800000008</v>
      </c>
    </row>
    <row r="220" spans="1:16" x14ac:dyDescent="0.2">
      <c r="A220" s="2">
        <v>44415</v>
      </c>
      <c r="B220">
        <v>855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5</v>
      </c>
      <c r="O220">
        <v>0</v>
      </c>
      <c r="P220">
        <f t="shared" si="3"/>
        <v>4876.1446999999998</v>
      </c>
    </row>
    <row r="221" spans="1:16" x14ac:dyDescent="0.2">
      <c r="A221" s="2">
        <v>44416</v>
      </c>
      <c r="B221">
        <v>2760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f t="shared" si="3"/>
        <v>15209.9112</v>
      </c>
    </row>
    <row r="222" spans="1:16" x14ac:dyDescent="0.2">
      <c r="A222" s="2">
        <v>44417</v>
      </c>
      <c r="B222">
        <v>1195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0.2</v>
      </c>
      <c r="O222">
        <v>1</v>
      </c>
      <c r="P222">
        <f t="shared" si="3"/>
        <v>6908.5664400000005</v>
      </c>
    </row>
    <row r="223" spans="1:16" x14ac:dyDescent="0.2">
      <c r="A223" s="2">
        <v>44418</v>
      </c>
      <c r="B223">
        <v>2350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f t="shared" si="3"/>
        <v>13170.631299999999</v>
      </c>
    </row>
    <row r="224" spans="1:16" x14ac:dyDescent="0.2">
      <c r="A224" s="2">
        <v>44419</v>
      </c>
      <c r="B224">
        <v>1545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1.7</v>
      </c>
      <c r="O224">
        <v>1</v>
      </c>
      <c r="P224">
        <f t="shared" si="3"/>
        <v>8804.3487400000013</v>
      </c>
    </row>
    <row r="225" spans="1:16" x14ac:dyDescent="0.2">
      <c r="A225" s="2">
        <v>44420</v>
      </c>
      <c r="B225">
        <v>1820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1.4</v>
      </c>
      <c r="O225">
        <v>1</v>
      </c>
      <c r="P225">
        <f t="shared" si="3"/>
        <v>10295.609779999999</v>
      </c>
    </row>
    <row r="226" spans="1:16" x14ac:dyDescent="0.2">
      <c r="A226" s="2">
        <v>44421</v>
      </c>
      <c r="B226">
        <v>1585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0.2</v>
      </c>
      <c r="O226">
        <v>1</v>
      </c>
      <c r="P226">
        <f t="shared" si="3"/>
        <v>9022.9514399999989</v>
      </c>
    </row>
    <row r="227" spans="1:16" x14ac:dyDescent="0.2">
      <c r="A227" s="2">
        <v>44422</v>
      </c>
      <c r="B227">
        <v>940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0.2</v>
      </c>
      <c r="O227">
        <v>0</v>
      </c>
      <c r="P227">
        <f t="shared" si="3"/>
        <v>5342.5488400000004</v>
      </c>
    </row>
    <row r="228" spans="1:16" x14ac:dyDescent="0.2">
      <c r="A228" s="2">
        <v>44423</v>
      </c>
      <c r="B228">
        <v>2930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0.2</v>
      </c>
      <c r="O228">
        <v>0</v>
      </c>
      <c r="P228">
        <f t="shared" si="3"/>
        <v>16131.333840000001</v>
      </c>
    </row>
    <row r="229" spans="1:16" x14ac:dyDescent="0.2">
      <c r="A229" s="2">
        <v>44424</v>
      </c>
      <c r="B229">
        <v>1490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f t="shared" si="3"/>
        <v>8508.1412999999993</v>
      </c>
    </row>
    <row r="230" spans="1:16" x14ac:dyDescent="0.2">
      <c r="A230" s="2">
        <v>44425</v>
      </c>
      <c r="B230">
        <v>1655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f t="shared" si="3"/>
        <v>9402.6887999999999</v>
      </c>
    </row>
    <row r="231" spans="1:16" x14ac:dyDescent="0.2">
      <c r="A231" s="2">
        <v>44426</v>
      </c>
      <c r="B231">
        <v>1825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0.2</v>
      </c>
      <c r="O231">
        <v>1</v>
      </c>
      <c r="P231">
        <f t="shared" si="3"/>
        <v>10324.111439999999</v>
      </c>
    </row>
    <row r="232" spans="1:16" x14ac:dyDescent="0.2">
      <c r="A232" s="2">
        <v>44427</v>
      </c>
      <c r="B232">
        <v>1660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0.7</v>
      </c>
      <c r="O232">
        <v>1</v>
      </c>
      <c r="P232">
        <f t="shared" si="3"/>
        <v>9428.9830399999992</v>
      </c>
    </row>
    <row r="233" spans="1:16" x14ac:dyDescent="0.2">
      <c r="A233" s="2">
        <v>44428</v>
      </c>
      <c r="B233">
        <v>1125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2.2000000000000002</v>
      </c>
      <c r="O233">
        <v>1</v>
      </c>
      <c r="P233">
        <f t="shared" si="3"/>
        <v>6526.7378400000007</v>
      </c>
    </row>
    <row r="234" spans="1:16" x14ac:dyDescent="0.2">
      <c r="A234" s="2">
        <v>44429</v>
      </c>
      <c r="B234">
        <v>975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16.100000000000001</v>
      </c>
      <c r="O234">
        <v>0</v>
      </c>
      <c r="P234">
        <f t="shared" si="3"/>
        <v>5513.8287199999995</v>
      </c>
    </row>
    <row r="235" spans="1:16" x14ac:dyDescent="0.2">
      <c r="A235" s="2">
        <v>44430</v>
      </c>
      <c r="B235">
        <v>3965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f t="shared" si="3"/>
        <v>21742.8187</v>
      </c>
    </row>
    <row r="236" spans="1:16" x14ac:dyDescent="0.2">
      <c r="A236" s="2">
        <v>44431</v>
      </c>
      <c r="B236">
        <v>2695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f t="shared" si="3"/>
        <v>15041.048799999999</v>
      </c>
    </row>
    <row r="237" spans="1:16" x14ac:dyDescent="0.2">
      <c r="A237" s="2">
        <v>44432</v>
      </c>
      <c r="B237">
        <v>2620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f t="shared" si="3"/>
        <v>14634.436299999999</v>
      </c>
    </row>
    <row r="238" spans="1:16" x14ac:dyDescent="0.2">
      <c r="A238" s="2">
        <v>44433</v>
      </c>
      <c r="B238">
        <v>3015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f t="shared" si="3"/>
        <v>16775.928800000002</v>
      </c>
    </row>
    <row r="239" spans="1:16" x14ac:dyDescent="0.2">
      <c r="A239" s="2">
        <v>44434</v>
      </c>
      <c r="B239">
        <v>2815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f t="shared" si="3"/>
        <v>15691.628799999999</v>
      </c>
    </row>
    <row r="240" spans="1:16" x14ac:dyDescent="0.2">
      <c r="A240" s="2">
        <v>44435</v>
      </c>
      <c r="B240">
        <v>2285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f t="shared" si="3"/>
        <v>12818.2338</v>
      </c>
    </row>
    <row r="241" spans="1:16" x14ac:dyDescent="0.2">
      <c r="A241" s="2">
        <v>44436</v>
      </c>
      <c r="B241">
        <v>3495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f t="shared" si="3"/>
        <v>19194.7137</v>
      </c>
    </row>
    <row r="242" spans="1:16" x14ac:dyDescent="0.2">
      <c r="A242" s="2">
        <v>44437</v>
      </c>
      <c r="B242">
        <v>2305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f t="shared" si="3"/>
        <v>12743.128700000001</v>
      </c>
    </row>
    <row r="243" spans="1:16" x14ac:dyDescent="0.2">
      <c r="A243" s="2">
        <v>44438</v>
      </c>
      <c r="B243">
        <v>1370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f t="shared" si="3"/>
        <v>7857.5613000000003</v>
      </c>
    </row>
    <row r="244" spans="1:16" x14ac:dyDescent="0.2">
      <c r="A244" s="2">
        <v>44439</v>
      </c>
      <c r="B244">
        <v>1440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f t="shared" si="3"/>
        <v>8237.0663000000004</v>
      </c>
    </row>
    <row r="245" spans="1:16" x14ac:dyDescent="0.2">
      <c r="A245" s="2">
        <v>44440</v>
      </c>
      <c r="B245">
        <v>1885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1</v>
      </c>
      <c r="P245">
        <f t="shared" si="3"/>
        <v>10734.9779</v>
      </c>
    </row>
    <row r="246" spans="1:16" x14ac:dyDescent="0.2">
      <c r="A246" s="2">
        <v>44441</v>
      </c>
      <c r="B246">
        <v>1540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1</v>
      </c>
      <c r="P246">
        <f t="shared" si="3"/>
        <v>8864.5604000000003</v>
      </c>
    </row>
    <row r="247" spans="1:16" x14ac:dyDescent="0.2">
      <c r="A247" s="2">
        <v>44442</v>
      </c>
      <c r="B247">
        <v>1645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1</v>
      </c>
      <c r="P247">
        <f t="shared" si="3"/>
        <v>9433.8179</v>
      </c>
    </row>
    <row r="248" spans="1:16" x14ac:dyDescent="0.2">
      <c r="A248" s="2">
        <v>44443</v>
      </c>
      <c r="B248">
        <v>2365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1.2</v>
      </c>
      <c r="O248">
        <v>0</v>
      </c>
      <c r="P248">
        <f t="shared" si="3"/>
        <v>13152.368640000001</v>
      </c>
    </row>
    <row r="249" spans="1:16" x14ac:dyDescent="0.2">
      <c r="A249" s="2">
        <v>44444</v>
      </c>
      <c r="B249">
        <v>3060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f t="shared" si="3"/>
        <v>16921.705300000001</v>
      </c>
    </row>
    <row r="250" spans="1:16" x14ac:dyDescent="0.2">
      <c r="A250" s="2">
        <v>44445</v>
      </c>
      <c r="B250">
        <v>2670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1</v>
      </c>
      <c r="P250">
        <f t="shared" si="3"/>
        <v>14990.8554</v>
      </c>
    </row>
    <row r="251" spans="1:16" x14ac:dyDescent="0.2">
      <c r="A251" s="2">
        <v>44446</v>
      </c>
      <c r="B251">
        <v>3475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1</v>
      </c>
      <c r="P251">
        <f t="shared" si="3"/>
        <v>19355.162900000003</v>
      </c>
    </row>
    <row r="252" spans="1:16" x14ac:dyDescent="0.2">
      <c r="A252" s="2">
        <v>44447</v>
      </c>
      <c r="B252">
        <v>1670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5.4</v>
      </c>
      <c r="O252">
        <v>1</v>
      </c>
      <c r="P252">
        <f t="shared" si="3"/>
        <v>9563.0816800000011</v>
      </c>
    </row>
    <row r="253" spans="1:16" x14ac:dyDescent="0.2">
      <c r="A253" s="2">
        <v>44448</v>
      </c>
      <c r="B253">
        <v>1375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1</v>
      </c>
      <c r="P253">
        <f t="shared" si="3"/>
        <v>7970.0128999999997</v>
      </c>
    </row>
    <row r="254" spans="1:16" x14ac:dyDescent="0.2">
      <c r="A254" s="2">
        <v>44449</v>
      </c>
      <c r="B254">
        <v>1385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1</v>
      </c>
      <c r="P254">
        <f t="shared" si="3"/>
        <v>8024.2278999999999</v>
      </c>
    </row>
    <row r="255" spans="1:16" x14ac:dyDescent="0.2">
      <c r="A255" s="2">
        <v>44450</v>
      </c>
      <c r="B255">
        <v>2260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f t="shared" si="3"/>
        <v>12584.505300000001</v>
      </c>
    </row>
    <row r="256" spans="1:16" x14ac:dyDescent="0.2">
      <c r="A256" s="2">
        <v>44451</v>
      </c>
      <c r="B256">
        <v>1895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f t="shared" si="3"/>
        <v>10605.657800000001</v>
      </c>
    </row>
    <row r="257" spans="1:16" x14ac:dyDescent="0.2">
      <c r="A257" s="2">
        <v>44452</v>
      </c>
      <c r="B257">
        <v>830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1</v>
      </c>
      <c r="P257">
        <f t="shared" si="3"/>
        <v>5015.2954</v>
      </c>
    </row>
    <row r="258" spans="1:16" x14ac:dyDescent="0.2">
      <c r="A258" s="2">
        <v>44453</v>
      </c>
      <c r="B258">
        <v>2545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1</v>
      </c>
      <c r="P258">
        <f t="shared" si="3"/>
        <v>14313.1679</v>
      </c>
    </row>
    <row r="259" spans="1:16" x14ac:dyDescent="0.2">
      <c r="A259" s="2">
        <v>44454</v>
      </c>
      <c r="B259">
        <v>1560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1</v>
      </c>
      <c r="P259">
        <f t="shared" ref="P259:P322" si="4">$U$2+$U$3*B259+$U$4*N259+$U$10*C259+$U$11*D259+$U$12*E259+$U$13*F259+$U$14*G259+$U$15*H259+$U$16*I259+$U$17*J259+$U$18*K259+$U$19*L259+$U$20*M259+$U$21+O259*$U$7</f>
        <v>8972.9904000000006</v>
      </c>
    </row>
    <row r="260" spans="1:16" x14ac:dyDescent="0.2">
      <c r="A260" s="2">
        <v>44455</v>
      </c>
      <c r="B260">
        <v>1940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0.3</v>
      </c>
      <c r="O260">
        <v>1</v>
      </c>
      <c r="P260">
        <f t="shared" si="4"/>
        <v>11032.811859999998</v>
      </c>
    </row>
    <row r="261" spans="1:16" x14ac:dyDescent="0.2">
      <c r="A261" s="2">
        <v>44456</v>
      </c>
      <c r="B261">
        <v>475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1.7</v>
      </c>
      <c r="O261">
        <v>1</v>
      </c>
      <c r="P261">
        <f t="shared" si="4"/>
        <v>3088.6878399999996</v>
      </c>
    </row>
    <row r="262" spans="1:16" x14ac:dyDescent="0.2">
      <c r="A262" s="2">
        <v>44457</v>
      </c>
      <c r="B262">
        <v>2315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0.1</v>
      </c>
      <c r="O262">
        <v>0</v>
      </c>
      <c r="P262">
        <f t="shared" si="4"/>
        <v>12882.571619999999</v>
      </c>
    </row>
    <row r="263" spans="1:16" x14ac:dyDescent="0.2">
      <c r="A263" s="2">
        <v>44458</v>
      </c>
      <c r="B263">
        <v>2430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f t="shared" si="4"/>
        <v>13506.160300000001</v>
      </c>
    </row>
    <row r="264" spans="1:16" x14ac:dyDescent="0.2">
      <c r="A264" s="2">
        <v>44459</v>
      </c>
      <c r="B264">
        <v>1285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1</v>
      </c>
      <c r="P264">
        <f t="shared" si="4"/>
        <v>7482.0778999999993</v>
      </c>
    </row>
    <row r="265" spans="1:16" x14ac:dyDescent="0.2">
      <c r="A265" s="2">
        <v>44460</v>
      </c>
      <c r="B265">
        <v>2035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1</v>
      </c>
      <c r="P265">
        <f t="shared" si="4"/>
        <v>11548.2029</v>
      </c>
    </row>
    <row r="266" spans="1:16" x14ac:dyDescent="0.2">
      <c r="A266" s="2">
        <v>44461</v>
      </c>
      <c r="B266">
        <v>1985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0.1</v>
      </c>
      <c r="O266">
        <v>1</v>
      </c>
      <c r="P266">
        <f t="shared" si="4"/>
        <v>11277.011719999999</v>
      </c>
    </row>
    <row r="267" spans="1:16" x14ac:dyDescent="0.2">
      <c r="A267" s="2">
        <v>44462</v>
      </c>
      <c r="B267">
        <v>1605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1</v>
      </c>
      <c r="P267">
        <f t="shared" si="4"/>
        <v>9216.9578999999994</v>
      </c>
    </row>
    <row r="268" spans="1:16" x14ac:dyDescent="0.2">
      <c r="A268" s="2">
        <v>44463</v>
      </c>
      <c r="B268">
        <v>1275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1</v>
      </c>
      <c r="P268">
        <f t="shared" si="4"/>
        <v>7427.8629000000001</v>
      </c>
    </row>
    <row r="269" spans="1:16" x14ac:dyDescent="0.2">
      <c r="A269" s="2">
        <v>44464</v>
      </c>
      <c r="B269">
        <v>2435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f t="shared" si="4"/>
        <v>13533.267800000001</v>
      </c>
    </row>
    <row r="270" spans="1:16" x14ac:dyDescent="0.2">
      <c r="A270" s="2">
        <v>44465</v>
      </c>
      <c r="B270">
        <v>2180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16.8</v>
      </c>
      <c r="O270">
        <v>0</v>
      </c>
      <c r="P270">
        <f t="shared" si="4"/>
        <v>12131.267060000002</v>
      </c>
    </row>
    <row r="271" spans="1:16" x14ac:dyDescent="0.2">
      <c r="A271" s="2">
        <v>44466</v>
      </c>
      <c r="B271">
        <v>1035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1.6</v>
      </c>
      <c r="O271">
        <v>1</v>
      </c>
      <c r="P271">
        <f t="shared" si="4"/>
        <v>6124.8440199999995</v>
      </c>
    </row>
    <row r="272" spans="1:16" x14ac:dyDescent="0.2">
      <c r="A272" s="2">
        <v>44467</v>
      </c>
      <c r="B272">
        <v>1395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1</v>
      </c>
      <c r="P272">
        <f t="shared" si="4"/>
        <v>8078.4429</v>
      </c>
    </row>
    <row r="273" spans="1:16" x14ac:dyDescent="0.2">
      <c r="A273" s="2">
        <v>44468</v>
      </c>
      <c r="B273">
        <v>1540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3</v>
      </c>
      <c r="O273">
        <v>1</v>
      </c>
      <c r="P273">
        <f t="shared" si="4"/>
        <v>8861.0750000000007</v>
      </c>
    </row>
    <row r="274" spans="1:16" x14ac:dyDescent="0.2">
      <c r="A274" s="2">
        <v>44469</v>
      </c>
      <c r="B274">
        <v>680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3</v>
      </c>
      <c r="O274">
        <v>1</v>
      </c>
      <c r="P274">
        <f t="shared" si="4"/>
        <v>4198.585</v>
      </c>
    </row>
    <row r="275" spans="1:16" x14ac:dyDescent="0.2">
      <c r="A275" s="2">
        <v>44470</v>
      </c>
      <c r="B275">
        <v>1065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1.1000000000000001</v>
      </c>
      <c r="O275">
        <v>1</v>
      </c>
      <c r="P275">
        <f t="shared" si="4"/>
        <v>6249.1709200000005</v>
      </c>
    </row>
    <row r="276" spans="1:16" x14ac:dyDescent="0.2">
      <c r="A276" s="2">
        <v>44471</v>
      </c>
      <c r="B276">
        <v>1185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0.7</v>
      </c>
      <c r="O276">
        <v>0</v>
      </c>
      <c r="P276">
        <f t="shared" si="4"/>
        <v>6716.6805400000003</v>
      </c>
    </row>
    <row r="277" spans="1:16" x14ac:dyDescent="0.2">
      <c r="A277" s="2">
        <v>44472</v>
      </c>
      <c r="B277">
        <v>1735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1.2</v>
      </c>
      <c r="O277">
        <v>0</v>
      </c>
      <c r="P277">
        <f t="shared" si="4"/>
        <v>9697.9246400000011</v>
      </c>
    </row>
    <row r="278" spans="1:16" x14ac:dyDescent="0.2">
      <c r="A278" s="2">
        <v>44473</v>
      </c>
      <c r="B278">
        <v>1025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4.9000000000000004</v>
      </c>
      <c r="O278">
        <v>1</v>
      </c>
      <c r="P278">
        <f t="shared" si="4"/>
        <v>6027.8960800000004</v>
      </c>
    </row>
    <row r="279" spans="1:16" x14ac:dyDescent="0.2">
      <c r="A279" s="2">
        <v>44474</v>
      </c>
      <c r="B279">
        <v>1340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0.1</v>
      </c>
      <c r="O279">
        <v>1</v>
      </c>
      <c r="P279">
        <f t="shared" si="4"/>
        <v>7741.2452200000007</v>
      </c>
    </row>
    <row r="280" spans="1:16" x14ac:dyDescent="0.2">
      <c r="A280" s="2">
        <v>44475</v>
      </c>
      <c r="B280">
        <v>1060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0.5</v>
      </c>
      <c r="O280">
        <v>1</v>
      </c>
      <c r="P280">
        <f t="shared" si="4"/>
        <v>6222.7605000000003</v>
      </c>
    </row>
    <row r="281" spans="1:16" x14ac:dyDescent="0.2">
      <c r="A281" s="2">
        <v>44476</v>
      </c>
      <c r="B281">
        <v>1365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6.1</v>
      </c>
      <c r="O281">
        <v>1</v>
      </c>
      <c r="P281">
        <f t="shared" si="4"/>
        <v>7869.8119200000001</v>
      </c>
    </row>
    <row r="282" spans="1:16" x14ac:dyDescent="0.2">
      <c r="A282" s="2">
        <v>44477</v>
      </c>
      <c r="B282">
        <v>1165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4.0999999999999996</v>
      </c>
      <c r="O282">
        <v>1</v>
      </c>
      <c r="P282">
        <f t="shared" si="4"/>
        <v>6787.8355199999996</v>
      </c>
    </row>
    <row r="283" spans="1:16" x14ac:dyDescent="0.2">
      <c r="A283" s="2">
        <v>44478</v>
      </c>
      <c r="B283">
        <v>1350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f t="shared" si="4"/>
        <v>7612.0412999999999</v>
      </c>
    </row>
    <row r="284" spans="1:16" x14ac:dyDescent="0.2">
      <c r="A284" s="2">
        <v>44479</v>
      </c>
      <c r="B284">
        <v>2845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f t="shared" si="4"/>
        <v>15717.183800000001</v>
      </c>
    </row>
    <row r="285" spans="1:16" x14ac:dyDescent="0.2">
      <c r="A285" s="2">
        <v>44480</v>
      </c>
      <c r="B285">
        <v>1485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1</v>
      </c>
      <c r="P285">
        <f t="shared" si="4"/>
        <v>8527.4789000000001</v>
      </c>
    </row>
    <row r="286" spans="1:16" x14ac:dyDescent="0.2">
      <c r="A286" s="2">
        <v>44481</v>
      </c>
      <c r="B286">
        <v>1370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1</v>
      </c>
      <c r="P286">
        <f t="shared" si="4"/>
        <v>7904.0064000000002</v>
      </c>
    </row>
    <row r="287" spans="1:16" x14ac:dyDescent="0.2">
      <c r="A287" s="2">
        <v>44482</v>
      </c>
      <c r="B287">
        <v>1215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1</v>
      </c>
      <c r="P287">
        <f t="shared" si="4"/>
        <v>7063.6739000000007</v>
      </c>
    </row>
    <row r="288" spans="1:16" x14ac:dyDescent="0.2">
      <c r="A288" s="2">
        <v>44483</v>
      </c>
      <c r="B288">
        <v>1055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0.2</v>
      </c>
      <c r="O288">
        <v>1</v>
      </c>
      <c r="P288">
        <f t="shared" si="4"/>
        <v>6196.0015400000002</v>
      </c>
    </row>
    <row r="289" spans="1:16" x14ac:dyDescent="0.2">
      <c r="A289" s="2">
        <v>44484</v>
      </c>
      <c r="B289">
        <v>1400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0.1</v>
      </c>
      <c r="O289">
        <v>1</v>
      </c>
      <c r="P289">
        <f t="shared" si="4"/>
        <v>8066.5352200000007</v>
      </c>
    </row>
    <row r="290" spans="1:16" x14ac:dyDescent="0.2">
      <c r="A290" s="2">
        <v>44485</v>
      </c>
      <c r="B290">
        <v>1790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3.7</v>
      </c>
      <c r="O290">
        <v>0</v>
      </c>
      <c r="P290">
        <f t="shared" si="4"/>
        <v>9993.2026400000013</v>
      </c>
    </row>
    <row r="291" spans="1:16" x14ac:dyDescent="0.2">
      <c r="A291" s="2">
        <v>44486</v>
      </c>
      <c r="B291">
        <v>2615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0.5</v>
      </c>
      <c r="O291">
        <v>0</v>
      </c>
      <c r="P291">
        <f t="shared" si="4"/>
        <v>14469.6579</v>
      </c>
    </row>
    <row r="292" spans="1:16" x14ac:dyDescent="0.2">
      <c r="A292" s="2">
        <v>44487</v>
      </c>
      <c r="B292">
        <v>1050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2.2999999999999998</v>
      </c>
      <c r="O292">
        <v>1</v>
      </c>
      <c r="P292">
        <f t="shared" si="4"/>
        <v>6166.4542600000004</v>
      </c>
    </row>
    <row r="293" spans="1:16" x14ac:dyDescent="0.2">
      <c r="A293" s="2">
        <v>44488</v>
      </c>
      <c r="B293">
        <v>1430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0.3</v>
      </c>
      <c r="O293">
        <v>1</v>
      </c>
      <c r="P293">
        <f t="shared" si="4"/>
        <v>8228.9478600000002</v>
      </c>
    </row>
    <row r="294" spans="1:16" x14ac:dyDescent="0.2">
      <c r="A294" s="2">
        <v>44489</v>
      </c>
      <c r="B294">
        <v>860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6.3</v>
      </c>
      <c r="O294">
        <v>1</v>
      </c>
      <c r="P294">
        <f t="shared" si="4"/>
        <v>5131.7220600000001</v>
      </c>
    </row>
    <row r="295" spans="1:16" x14ac:dyDescent="0.2">
      <c r="A295" s="2">
        <v>44490</v>
      </c>
      <c r="B295">
        <v>1130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1</v>
      </c>
      <c r="P295">
        <f t="shared" si="4"/>
        <v>6602.8464000000004</v>
      </c>
    </row>
    <row r="296" spans="1:16" x14ac:dyDescent="0.2">
      <c r="A296" s="2">
        <v>44491</v>
      </c>
      <c r="B296">
        <v>1280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0.1</v>
      </c>
      <c r="O296">
        <v>1</v>
      </c>
      <c r="P296">
        <f t="shared" si="4"/>
        <v>7415.9552200000007</v>
      </c>
    </row>
    <row r="297" spans="1:16" x14ac:dyDescent="0.2">
      <c r="A297" s="2">
        <v>44492</v>
      </c>
      <c r="B297">
        <v>1100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1.7</v>
      </c>
      <c r="O297">
        <v>0</v>
      </c>
      <c r="P297">
        <f t="shared" si="4"/>
        <v>6254.6912400000001</v>
      </c>
    </row>
    <row r="298" spans="1:16" x14ac:dyDescent="0.2">
      <c r="A298" s="2">
        <v>44493</v>
      </c>
      <c r="B298">
        <v>2010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f t="shared" si="4"/>
        <v>11190.231300000001</v>
      </c>
    </row>
    <row r="299" spans="1:16" x14ac:dyDescent="0.2">
      <c r="A299" s="2">
        <v>44494</v>
      </c>
      <c r="B299">
        <v>1730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0.1</v>
      </c>
      <c r="O299">
        <v>1</v>
      </c>
      <c r="P299">
        <f t="shared" si="4"/>
        <v>9855.6302199999991</v>
      </c>
    </row>
    <row r="300" spans="1:16" x14ac:dyDescent="0.2">
      <c r="A300" s="2">
        <v>44495</v>
      </c>
      <c r="B300">
        <v>670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1.1000000000000001</v>
      </c>
      <c r="O300">
        <v>1</v>
      </c>
      <c r="P300">
        <f t="shared" si="4"/>
        <v>4107.6784200000002</v>
      </c>
    </row>
    <row r="301" spans="1:16" x14ac:dyDescent="0.2">
      <c r="A301" s="2">
        <v>44496</v>
      </c>
      <c r="B301">
        <v>290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17.3</v>
      </c>
      <c r="O301">
        <v>1</v>
      </c>
      <c r="P301">
        <f t="shared" si="4"/>
        <v>2028.6872599999999</v>
      </c>
    </row>
    <row r="302" spans="1:16" x14ac:dyDescent="0.2">
      <c r="A302" s="2">
        <v>44497</v>
      </c>
      <c r="B302">
        <v>470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12.9</v>
      </c>
      <c r="O302">
        <v>1</v>
      </c>
      <c r="P302">
        <f t="shared" si="4"/>
        <v>3009.6691799999999</v>
      </c>
    </row>
    <row r="303" spans="1:16" x14ac:dyDescent="0.2">
      <c r="A303" s="2">
        <v>44498</v>
      </c>
      <c r="B303">
        <v>710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2.5</v>
      </c>
      <c r="O303">
        <v>1</v>
      </c>
      <c r="P303">
        <f t="shared" si="4"/>
        <v>4322.9118999999992</v>
      </c>
    </row>
    <row r="304" spans="1:16" x14ac:dyDescent="0.2">
      <c r="A304" s="2">
        <v>44499</v>
      </c>
      <c r="B304">
        <v>2075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7.7</v>
      </c>
      <c r="O304">
        <v>0</v>
      </c>
      <c r="P304">
        <f t="shared" si="4"/>
        <v>11533.682940000001</v>
      </c>
    </row>
    <row r="305" spans="1:16" x14ac:dyDescent="0.2">
      <c r="A305" s="2">
        <v>44500</v>
      </c>
      <c r="B305">
        <v>1900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3.7</v>
      </c>
      <c r="O305">
        <v>0</v>
      </c>
      <c r="P305">
        <f t="shared" si="4"/>
        <v>10589.567640000001</v>
      </c>
    </row>
    <row r="306" spans="1:16" x14ac:dyDescent="0.2">
      <c r="A306" s="2">
        <v>44501</v>
      </c>
      <c r="B306">
        <v>510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3.7</v>
      </c>
      <c r="O306">
        <v>1</v>
      </c>
      <c r="P306">
        <f t="shared" si="4"/>
        <v>3232.9051399999998</v>
      </c>
    </row>
    <row r="307" spans="1:16" x14ac:dyDescent="0.2">
      <c r="A307" s="2">
        <v>44502</v>
      </c>
      <c r="B307">
        <v>1285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3.3</v>
      </c>
      <c r="O307">
        <v>1</v>
      </c>
      <c r="P307">
        <f t="shared" si="4"/>
        <v>7435.0323599999992</v>
      </c>
    </row>
    <row r="308" spans="1:16" x14ac:dyDescent="0.2">
      <c r="A308" s="2">
        <v>44503</v>
      </c>
      <c r="B308">
        <v>1140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1</v>
      </c>
      <c r="P308">
        <f t="shared" si="4"/>
        <v>6652.7488000000003</v>
      </c>
    </row>
    <row r="309" spans="1:16" x14ac:dyDescent="0.2">
      <c r="A309" s="2">
        <v>44504</v>
      </c>
      <c r="B309">
        <v>1150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1</v>
      </c>
      <c r="P309">
        <f t="shared" si="4"/>
        <v>6706.9638000000004</v>
      </c>
    </row>
    <row r="310" spans="1:16" x14ac:dyDescent="0.2">
      <c r="A310" s="2">
        <v>44505</v>
      </c>
      <c r="B310">
        <v>895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1</v>
      </c>
      <c r="P310">
        <f t="shared" si="4"/>
        <v>5324.4813000000004</v>
      </c>
    </row>
    <row r="311" spans="1:16" x14ac:dyDescent="0.2">
      <c r="A311" s="2">
        <v>44506</v>
      </c>
      <c r="B311">
        <v>1045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0.2</v>
      </c>
      <c r="O311">
        <v>0</v>
      </c>
      <c r="P311">
        <f t="shared" si="4"/>
        <v>5953.9388399999998</v>
      </c>
    </row>
    <row r="312" spans="1:16" x14ac:dyDescent="0.2">
      <c r="A312" s="2">
        <v>44507</v>
      </c>
      <c r="B312">
        <v>2455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0.9</v>
      </c>
      <c r="O312">
        <v>0</v>
      </c>
      <c r="P312">
        <f t="shared" si="4"/>
        <v>13597.440579999999</v>
      </c>
    </row>
    <row r="313" spans="1:16" x14ac:dyDescent="0.2">
      <c r="A313" s="2">
        <v>44508</v>
      </c>
      <c r="B313">
        <v>690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1.2</v>
      </c>
      <c r="O313">
        <v>1</v>
      </c>
      <c r="P313">
        <f t="shared" si="4"/>
        <v>4211.6796400000003</v>
      </c>
    </row>
    <row r="314" spans="1:16" x14ac:dyDescent="0.2">
      <c r="A314" s="2">
        <v>44509</v>
      </c>
      <c r="B314">
        <v>1110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1</v>
      </c>
      <c r="P314">
        <f t="shared" si="4"/>
        <v>6490.1037999999999</v>
      </c>
    </row>
    <row r="315" spans="1:16" x14ac:dyDescent="0.2">
      <c r="A315" s="2">
        <v>44510</v>
      </c>
      <c r="B315">
        <v>1100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1</v>
      </c>
      <c r="P315">
        <f t="shared" si="4"/>
        <v>6435.8887999999997</v>
      </c>
    </row>
    <row r="316" spans="1:16" x14ac:dyDescent="0.2">
      <c r="A316" s="2">
        <v>44511</v>
      </c>
      <c r="B316">
        <v>895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1</v>
      </c>
      <c r="P316">
        <f t="shared" si="4"/>
        <v>5324.4813000000004</v>
      </c>
    </row>
    <row r="317" spans="1:16" x14ac:dyDescent="0.2">
      <c r="A317" s="2">
        <v>44512</v>
      </c>
      <c r="B317">
        <v>745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0.2</v>
      </c>
      <c r="O317">
        <v>1</v>
      </c>
      <c r="P317">
        <f t="shared" si="4"/>
        <v>4511.02394</v>
      </c>
    </row>
    <row r="318" spans="1:16" x14ac:dyDescent="0.2">
      <c r="A318" s="2">
        <v>44513</v>
      </c>
      <c r="B318">
        <v>1665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f t="shared" si="4"/>
        <v>9315.5012000000006</v>
      </c>
    </row>
    <row r="319" spans="1:16" x14ac:dyDescent="0.2">
      <c r="A319" s="2">
        <v>44514</v>
      </c>
      <c r="B319">
        <v>2770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1</v>
      </c>
      <c r="O319">
        <v>0</v>
      </c>
      <c r="P319">
        <f t="shared" si="4"/>
        <v>15305.0969</v>
      </c>
    </row>
    <row r="320" spans="1:16" x14ac:dyDescent="0.2">
      <c r="A320" s="2">
        <v>44515</v>
      </c>
      <c r="B320">
        <v>895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1</v>
      </c>
      <c r="P320">
        <f t="shared" si="4"/>
        <v>5324.4813000000004</v>
      </c>
    </row>
    <row r="321" spans="1:16" x14ac:dyDescent="0.2">
      <c r="A321" s="2">
        <v>44516</v>
      </c>
      <c r="B321">
        <v>1010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1</v>
      </c>
      <c r="P321">
        <f t="shared" si="4"/>
        <v>5947.9538000000002</v>
      </c>
    </row>
    <row r="322" spans="1:16" x14ac:dyDescent="0.2">
      <c r="A322" s="2">
        <v>44517</v>
      </c>
      <c r="B322">
        <v>915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1</v>
      </c>
      <c r="P322">
        <f t="shared" si="4"/>
        <v>5432.9112999999998</v>
      </c>
    </row>
    <row r="323" spans="1:16" x14ac:dyDescent="0.2">
      <c r="A323" s="2">
        <v>44518</v>
      </c>
      <c r="B323">
        <v>890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1</v>
      </c>
      <c r="P323">
        <f t="shared" ref="P323:P386" si="5">$U$2+$U$3*B323+$U$4*N323+$U$10*C323+$U$11*D323+$U$12*E323+$U$13*F323+$U$14*G323+$U$15*H323+$U$16*I323+$U$17*J323+$U$18*K323+$U$19*L323+$U$20*M323+$U$21+O323*$U$7</f>
        <v>5297.3738000000003</v>
      </c>
    </row>
    <row r="324" spans="1:16" x14ac:dyDescent="0.2">
      <c r="A324" s="2">
        <v>44519</v>
      </c>
      <c r="B324">
        <v>1075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1</v>
      </c>
      <c r="P324">
        <f t="shared" si="5"/>
        <v>6300.3513000000003</v>
      </c>
    </row>
    <row r="325" spans="1:16" x14ac:dyDescent="0.2">
      <c r="A325" s="2">
        <v>44520</v>
      </c>
      <c r="B325">
        <v>1705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0.7</v>
      </c>
      <c r="O325">
        <v>0</v>
      </c>
      <c r="P325">
        <f t="shared" si="5"/>
        <v>9531.5479399999986</v>
      </c>
    </row>
    <row r="326" spans="1:16" x14ac:dyDescent="0.2">
      <c r="A326" s="2">
        <v>44521</v>
      </c>
      <c r="B326">
        <v>1845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f t="shared" si="5"/>
        <v>10291.3712</v>
      </c>
    </row>
    <row r="327" spans="1:16" x14ac:dyDescent="0.2">
      <c r="A327" s="2">
        <v>44522</v>
      </c>
      <c r="B327">
        <v>720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0.5</v>
      </c>
      <c r="O327">
        <v>1</v>
      </c>
      <c r="P327">
        <f t="shared" si="5"/>
        <v>4375.1378999999997</v>
      </c>
    </row>
    <row r="328" spans="1:16" x14ac:dyDescent="0.2">
      <c r="A328" s="2">
        <v>44523</v>
      </c>
      <c r="B328">
        <v>850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1</v>
      </c>
      <c r="P328">
        <f t="shared" si="5"/>
        <v>5080.5137999999997</v>
      </c>
    </row>
    <row r="329" spans="1:16" x14ac:dyDescent="0.2">
      <c r="A329" s="2">
        <v>44524</v>
      </c>
      <c r="B329">
        <v>580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1</v>
      </c>
      <c r="P329">
        <f t="shared" si="5"/>
        <v>3616.7087999999994</v>
      </c>
    </row>
    <row r="330" spans="1:16" x14ac:dyDescent="0.2">
      <c r="A330" s="2">
        <v>44525</v>
      </c>
      <c r="B330">
        <v>925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1</v>
      </c>
      <c r="P330">
        <f t="shared" si="5"/>
        <v>5487.1262999999999</v>
      </c>
    </row>
    <row r="331" spans="1:16" x14ac:dyDescent="0.2">
      <c r="A331" s="2">
        <v>44526</v>
      </c>
      <c r="B331">
        <v>555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0.2</v>
      </c>
      <c r="O331">
        <v>1</v>
      </c>
      <c r="P331">
        <f t="shared" si="5"/>
        <v>3480.93894</v>
      </c>
    </row>
    <row r="332" spans="1:16" x14ac:dyDescent="0.2">
      <c r="A332" s="2">
        <v>44527</v>
      </c>
      <c r="B332">
        <v>940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P332">
        <f t="shared" si="5"/>
        <v>5384.9137000000001</v>
      </c>
    </row>
    <row r="333" spans="1:16" x14ac:dyDescent="0.2">
      <c r="A333" s="2">
        <v>44528</v>
      </c>
      <c r="B333">
        <v>1445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f t="shared" si="5"/>
        <v>8122.7712000000001</v>
      </c>
    </row>
    <row r="334" spans="1:16" x14ac:dyDescent="0.2">
      <c r="A334" s="2">
        <v>44529</v>
      </c>
      <c r="B334">
        <v>640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1</v>
      </c>
      <c r="P334">
        <f t="shared" si="5"/>
        <v>3941.9988000000003</v>
      </c>
    </row>
    <row r="335" spans="1:16" x14ac:dyDescent="0.2">
      <c r="A335" s="2">
        <v>44530</v>
      </c>
      <c r="B335">
        <v>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3.2</v>
      </c>
      <c r="O335">
        <v>1</v>
      </c>
      <c r="P335">
        <f t="shared" si="5"/>
        <v>3775.6360399999994</v>
      </c>
    </row>
    <row r="336" spans="1:16" x14ac:dyDescent="0.2">
      <c r="A336" s="2">
        <v>44531</v>
      </c>
      <c r="B336">
        <v>575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f t="shared" si="5"/>
        <v>3487.3321999999998</v>
      </c>
    </row>
    <row r="337" spans="1:16" x14ac:dyDescent="0.2">
      <c r="A337" s="2">
        <v>44532</v>
      </c>
      <c r="B337">
        <v>650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8.5</v>
      </c>
      <c r="O337">
        <v>1</v>
      </c>
      <c r="P337">
        <f t="shared" si="5"/>
        <v>3884.0693999999994</v>
      </c>
    </row>
    <row r="338" spans="1:16" x14ac:dyDescent="0.2">
      <c r="A338" s="2">
        <v>44533</v>
      </c>
      <c r="B338">
        <v>550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0.8</v>
      </c>
      <c r="O338">
        <v>1</v>
      </c>
      <c r="P338">
        <f t="shared" si="5"/>
        <v>3350.8652599999996</v>
      </c>
    </row>
    <row r="339" spans="1:16" x14ac:dyDescent="0.2">
      <c r="A339" s="2">
        <v>44534</v>
      </c>
      <c r="B339">
        <v>825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1.9</v>
      </c>
      <c r="O339">
        <v>0</v>
      </c>
      <c r="P339">
        <f t="shared" si="5"/>
        <v>4656.96468</v>
      </c>
    </row>
    <row r="340" spans="1:16" x14ac:dyDescent="0.2">
      <c r="A340" s="2">
        <v>44535</v>
      </c>
      <c r="B340">
        <v>2050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1.3</v>
      </c>
      <c r="O340">
        <v>0</v>
      </c>
      <c r="P340">
        <f t="shared" si="5"/>
        <v>11298.999260000001</v>
      </c>
    </row>
    <row r="341" spans="1:16" x14ac:dyDescent="0.2">
      <c r="A341" s="2">
        <v>44536</v>
      </c>
      <c r="B341">
        <v>540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16.2</v>
      </c>
      <c r="O341">
        <v>1</v>
      </c>
      <c r="P341">
        <f t="shared" si="5"/>
        <v>3278.7585399999998</v>
      </c>
    </row>
    <row r="342" spans="1:16" x14ac:dyDescent="0.2">
      <c r="A342" s="2">
        <v>44537</v>
      </c>
      <c r="B342">
        <v>30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11.9</v>
      </c>
      <c r="O342">
        <v>1</v>
      </c>
      <c r="P342">
        <f t="shared" si="5"/>
        <v>518.78927999999996</v>
      </c>
    </row>
    <row r="343" spans="1:16" x14ac:dyDescent="0.2">
      <c r="A343" s="2">
        <v>44538</v>
      </c>
      <c r="B343">
        <v>535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0.8</v>
      </c>
      <c r="O343">
        <v>1</v>
      </c>
      <c r="P343">
        <f t="shared" si="5"/>
        <v>3269.5427600000003</v>
      </c>
    </row>
    <row r="344" spans="1:16" x14ac:dyDescent="0.2">
      <c r="A344" s="2">
        <v>44539</v>
      </c>
      <c r="B344">
        <v>690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f t="shared" si="5"/>
        <v>4110.8046999999997</v>
      </c>
    </row>
    <row r="345" spans="1:16" x14ac:dyDescent="0.2">
      <c r="A345" s="2">
        <v>44540</v>
      </c>
      <c r="B345">
        <v>660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f t="shared" si="5"/>
        <v>3948.1597000000002</v>
      </c>
    </row>
    <row r="346" spans="1:16" x14ac:dyDescent="0.2">
      <c r="A346" s="2">
        <v>44541</v>
      </c>
      <c r="B346">
        <v>2060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1.2</v>
      </c>
      <c r="O346">
        <v>0</v>
      </c>
      <c r="P346">
        <f t="shared" si="5"/>
        <v>11353.330440000002</v>
      </c>
    </row>
    <row r="347" spans="1:16" x14ac:dyDescent="0.2">
      <c r="A347" s="2">
        <v>44542</v>
      </c>
      <c r="B347">
        <v>715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f t="shared" si="5"/>
        <v>4062.8071</v>
      </c>
    </row>
    <row r="348" spans="1:16" x14ac:dyDescent="0.2">
      <c r="A348" s="2">
        <v>44543</v>
      </c>
      <c r="B348">
        <v>800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0.2</v>
      </c>
      <c r="O348">
        <v>1</v>
      </c>
      <c r="P348">
        <f t="shared" si="5"/>
        <v>4706.9373399999995</v>
      </c>
    </row>
    <row r="349" spans="1:16" x14ac:dyDescent="0.2">
      <c r="A349" s="2">
        <v>44544</v>
      </c>
      <c r="B349">
        <v>980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f t="shared" si="5"/>
        <v>5683.0396999999994</v>
      </c>
    </row>
    <row r="350" spans="1:16" x14ac:dyDescent="0.2">
      <c r="A350" s="2">
        <v>44545</v>
      </c>
      <c r="B350">
        <v>745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f t="shared" si="5"/>
        <v>4408.9871999999996</v>
      </c>
    </row>
    <row r="351" spans="1:16" x14ac:dyDescent="0.2">
      <c r="A351" s="2">
        <v>44546</v>
      </c>
      <c r="B351">
        <v>675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f t="shared" si="5"/>
        <v>4029.4821999999995</v>
      </c>
    </row>
    <row r="352" spans="1:16" x14ac:dyDescent="0.2">
      <c r="A352" s="2">
        <v>44547</v>
      </c>
      <c r="B352">
        <v>1345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1</v>
      </c>
      <c r="P352">
        <f t="shared" si="5"/>
        <v>7661.8871999999992</v>
      </c>
    </row>
    <row r="353" spans="1:16" x14ac:dyDescent="0.2">
      <c r="A353" s="2">
        <v>44548</v>
      </c>
      <c r="B353">
        <v>1775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f t="shared" si="5"/>
        <v>9809.5971000000009</v>
      </c>
    </row>
    <row r="354" spans="1:16" x14ac:dyDescent="0.2">
      <c r="A354" s="2">
        <v>44549</v>
      </c>
      <c r="B354">
        <v>705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f t="shared" si="5"/>
        <v>4008.5920999999998</v>
      </c>
    </row>
    <row r="355" spans="1:16" x14ac:dyDescent="0.2">
      <c r="A355" s="2">
        <v>44550</v>
      </c>
      <c r="B355">
        <v>900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1</v>
      </c>
      <c r="P355">
        <f t="shared" si="5"/>
        <v>5249.3197</v>
      </c>
    </row>
    <row r="356" spans="1:16" x14ac:dyDescent="0.2">
      <c r="A356" s="2">
        <v>44551</v>
      </c>
      <c r="B356">
        <v>240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1</v>
      </c>
      <c r="P356">
        <f t="shared" si="5"/>
        <v>1671.1297</v>
      </c>
    </row>
    <row r="357" spans="1:16" x14ac:dyDescent="0.2">
      <c r="A357" s="2">
        <v>44552</v>
      </c>
      <c r="B357">
        <v>1055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3</v>
      </c>
      <c r="O357">
        <v>1</v>
      </c>
      <c r="P357">
        <f t="shared" si="5"/>
        <v>6086.1668</v>
      </c>
    </row>
    <row r="358" spans="1:16" x14ac:dyDescent="0.2">
      <c r="A358" s="2">
        <v>44553</v>
      </c>
      <c r="B358">
        <v>540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1</v>
      </c>
      <c r="P358">
        <f t="shared" si="5"/>
        <v>3297.5797000000002</v>
      </c>
    </row>
    <row r="359" spans="1:16" x14ac:dyDescent="0.2">
      <c r="A359" s="2">
        <v>44554</v>
      </c>
      <c r="B359">
        <v>1520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2.4</v>
      </c>
      <c r="O359">
        <v>1</v>
      </c>
      <c r="P359">
        <f t="shared" si="5"/>
        <v>8607.8613800000003</v>
      </c>
    </row>
    <row r="360" spans="1:16" x14ac:dyDescent="0.2">
      <c r="A360" s="2">
        <v>44556</v>
      </c>
      <c r="B360">
        <v>1135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27.1</v>
      </c>
      <c r="O360">
        <v>0</v>
      </c>
      <c r="P360">
        <f t="shared" si="5"/>
        <v>6308.35232</v>
      </c>
    </row>
    <row r="361" spans="1:16" x14ac:dyDescent="0.2">
      <c r="A361" s="2">
        <v>44557</v>
      </c>
      <c r="B361">
        <v>1110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0.3</v>
      </c>
      <c r="O361">
        <v>1</v>
      </c>
      <c r="P361">
        <f t="shared" si="5"/>
        <v>6387.4861599999995</v>
      </c>
    </row>
    <row r="362" spans="1:16" x14ac:dyDescent="0.2">
      <c r="A362" s="2">
        <v>44558</v>
      </c>
      <c r="B362">
        <v>440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9.1</v>
      </c>
      <c r="O362">
        <v>1</v>
      </c>
      <c r="P362">
        <f t="shared" si="5"/>
        <v>2744.8573200000001</v>
      </c>
    </row>
    <row r="363" spans="1:16" x14ac:dyDescent="0.2">
      <c r="A363" s="2">
        <v>44559</v>
      </c>
      <c r="B363">
        <v>1140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3.1</v>
      </c>
      <c r="O363">
        <v>1</v>
      </c>
      <c r="P363">
        <f t="shared" si="5"/>
        <v>6546.8781200000003</v>
      </c>
    </row>
    <row r="364" spans="1:16" x14ac:dyDescent="0.2">
      <c r="A364" s="2">
        <v>44560</v>
      </c>
      <c r="B364">
        <v>1335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0.4</v>
      </c>
      <c r="O364">
        <v>1</v>
      </c>
      <c r="P364">
        <f t="shared" si="5"/>
        <v>7607.20748</v>
      </c>
    </row>
    <row r="365" spans="1:16" x14ac:dyDescent="0.2">
      <c r="A365" s="2">
        <v>44561</v>
      </c>
      <c r="B365">
        <v>1205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7.7</v>
      </c>
      <c r="O365">
        <v>1</v>
      </c>
      <c r="P365">
        <f t="shared" si="5"/>
        <v>6893.9313400000001</v>
      </c>
    </row>
    <row r="366" spans="1:16" x14ac:dyDescent="0.2">
      <c r="A366" s="2">
        <v>44562</v>
      </c>
      <c r="B366">
        <v>1670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0.2</v>
      </c>
      <c r="O366">
        <v>0</v>
      </c>
      <c r="P366">
        <f t="shared" si="5"/>
        <v>9249.6627400000016</v>
      </c>
    </row>
    <row r="367" spans="1:16" x14ac:dyDescent="0.2">
      <c r="A367" s="2">
        <v>44563</v>
      </c>
      <c r="B367">
        <v>1955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f t="shared" si="5"/>
        <v>10795.0226</v>
      </c>
    </row>
    <row r="368" spans="1:16" x14ac:dyDescent="0.2">
      <c r="A368" s="2">
        <v>44564</v>
      </c>
      <c r="B368">
        <v>1000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0.2</v>
      </c>
      <c r="O368">
        <v>1</v>
      </c>
      <c r="P368">
        <f t="shared" si="5"/>
        <v>5800.7928400000001</v>
      </c>
    </row>
    <row r="369" spans="1:16" x14ac:dyDescent="0.2">
      <c r="A369" s="2">
        <v>44565</v>
      </c>
      <c r="B369">
        <v>780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1.1000000000000001</v>
      </c>
      <c r="O369">
        <v>1</v>
      </c>
      <c r="P369">
        <f t="shared" si="5"/>
        <v>4607.0172200000006</v>
      </c>
    </row>
    <row r="370" spans="1:16" x14ac:dyDescent="0.2">
      <c r="A370" s="2">
        <v>44566</v>
      </c>
      <c r="B370">
        <v>260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f t="shared" si="5"/>
        <v>1789.1152</v>
      </c>
    </row>
    <row r="371" spans="1:16" x14ac:dyDescent="0.2">
      <c r="A371" s="2">
        <v>44567</v>
      </c>
      <c r="B371">
        <v>565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0.5</v>
      </c>
      <c r="O371">
        <v>1</v>
      </c>
      <c r="P371">
        <f t="shared" si="5"/>
        <v>3442.0918000000001</v>
      </c>
    </row>
    <row r="372" spans="1:16" x14ac:dyDescent="0.2">
      <c r="A372" s="2">
        <v>44568</v>
      </c>
      <c r="B372">
        <v>980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5</v>
      </c>
      <c r="O372">
        <v>1</v>
      </c>
      <c r="P372">
        <f t="shared" si="5"/>
        <v>5686.7861999999996</v>
      </c>
    </row>
    <row r="373" spans="1:16" x14ac:dyDescent="0.2">
      <c r="A373" s="2">
        <v>44569</v>
      </c>
      <c r="B373">
        <v>3040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4</v>
      </c>
      <c r="O373">
        <v>0</v>
      </c>
      <c r="P373">
        <f t="shared" si="5"/>
        <v>16672.7029</v>
      </c>
    </row>
    <row r="374" spans="1:16" x14ac:dyDescent="0.2">
      <c r="A374" s="2">
        <v>44570</v>
      </c>
      <c r="B374">
        <v>855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1.2</v>
      </c>
      <c r="O374">
        <v>0</v>
      </c>
      <c r="P374">
        <f t="shared" si="5"/>
        <v>4829.9784399999999</v>
      </c>
    </row>
    <row r="375" spans="1:16" x14ac:dyDescent="0.2">
      <c r="A375" s="2">
        <v>44571</v>
      </c>
      <c r="B375">
        <v>1350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0.3</v>
      </c>
      <c r="O375">
        <v>1</v>
      </c>
      <c r="P375">
        <f t="shared" si="5"/>
        <v>7698.2016599999997</v>
      </c>
    </row>
    <row r="376" spans="1:16" x14ac:dyDescent="0.2">
      <c r="A376" s="2">
        <v>44572</v>
      </c>
      <c r="B376">
        <v>1600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0.1</v>
      </c>
      <c r="O376">
        <v>1</v>
      </c>
      <c r="P376">
        <f t="shared" si="5"/>
        <v>9053.8090199999988</v>
      </c>
    </row>
    <row r="377" spans="1:16" x14ac:dyDescent="0.2">
      <c r="A377" s="2">
        <v>44573</v>
      </c>
      <c r="B377">
        <v>1125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f t="shared" si="5"/>
        <v>6478.7127</v>
      </c>
    </row>
    <row r="378" spans="1:16" x14ac:dyDescent="0.2">
      <c r="A378" s="2">
        <v>44574</v>
      </c>
      <c r="B378">
        <v>920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f t="shared" si="5"/>
        <v>5367.3051999999998</v>
      </c>
    </row>
    <row r="379" spans="1:16" x14ac:dyDescent="0.2">
      <c r="A379" s="2">
        <v>44575</v>
      </c>
      <c r="B379">
        <v>2080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</v>
      </c>
      <c r="P379">
        <f t="shared" si="5"/>
        <v>11656.245199999999</v>
      </c>
    </row>
    <row r="380" spans="1:16" x14ac:dyDescent="0.2">
      <c r="A380" s="2">
        <v>44576</v>
      </c>
      <c r="B380">
        <v>3180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f t="shared" si="5"/>
        <v>17436.360099999998</v>
      </c>
    </row>
    <row r="381" spans="1:16" x14ac:dyDescent="0.2">
      <c r="A381" s="2">
        <v>44577</v>
      </c>
      <c r="B381">
        <v>825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f t="shared" si="5"/>
        <v>4668.7276000000002</v>
      </c>
    </row>
    <row r="382" spans="1:16" x14ac:dyDescent="0.2">
      <c r="A382" s="2">
        <v>44578</v>
      </c>
      <c r="B382">
        <v>1205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f t="shared" si="5"/>
        <v>6912.4327000000003</v>
      </c>
    </row>
    <row r="383" spans="1:16" x14ac:dyDescent="0.2">
      <c r="A383" s="2">
        <v>44579</v>
      </c>
      <c r="B383">
        <v>1185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f t="shared" si="5"/>
        <v>6804.0027</v>
      </c>
    </row>
    <row r="384" spans="1:16" x14ac:dyDescent="0.2">
      <c r="A384" s="2">
        <v>44580</v>
      </c>
      <c r="B384">
        <v>1005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f t="shared" si="5"/>
        <v>5828.1327000000001</v>
      </c>
    </row>
    <row r="385" spans="1:16" x14ac:dyDescent="0.2">
      <c r="A385" s="2">
        <v>44581</v>
      </c>
      <c r="B385">
        <v>975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0.1</v>
      </c>
      <c r="O385">
        <v>1</v>
      </c>
      <c r="P385">
        <f t="shared" si="5"/>
        <v>5665.3715199999997</v>
      </c>
    </row>
    <row r="386" spans="1:16" x14ac:dyDescent="0.2">
      <c r="A386" s="2">
        <v>44582</v>
      </c>
      <c r="B386">
        <v>1900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f t="shared" si="5"/>
        <v>10680.3752</v>
      </c>
    </row>
    <row r="387" spans="1:16" x14ac:dyDescent="0.2">
      <c r="A387" s="2">
        <v>44583</v>
      </c>
      <c r="B387">
        <v>3165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f t="shared" ref="P387:P450" si="6">$U$2+$U$3*B387+$U$4*N387+$U$10*C387+$U$11*D387+$U$12*E387+$U$13*F387+$U$14*G387+$U$15*H387+$U$16*I387+$U$17*J387+$U$18*K387+$U$19*L387+$U$20*M387+$U$21+O387*$U$7</f>
        <v>17355.0376</v>
      </c>
    </row>
    <row r="388" spans="1:16" x14ac:dyDescent="0.2">
      <c r="A388" s="2">
        <v>44584</v>
      </c>
      <c r="B388">
        <v>1090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f t="shared" si="6"/>
        <v>6105.4251000000004</v>
      </c>
    </row>
    <row r="389" spans="1:16" x14ac:dyDescent="0.2">
      <c r="A389" s="2">
        <v>44585</v>
      </c>
      <c r="B389">
        <v>1025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f t="shared" si="6"/>
        <v>5936.5627000000004</v>
      </c>
    </row>
    <row r="390" spans="1:16" x14ac:dyDescent="0.2">
      <c r="A390" s="2">
        <v>44586</v>
      </c>
      <c r="B390">
        <v>1365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f t="shared" si="6"/>
        <v>7779.8726999999999</v>
      </c>
    </row>
    <row r="391" spans="1:16" x14ac:dyDescent="0.2">
      <c r="A391" s="2">
        <v>44587</v>
      </c>
      <c r="B391">
        <v>1070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f t="shared" si="6"/>
        <v>6180.5302000000001</v>
      </c>
    </row>
    <row r="392" spans="1:16" x14ac:dyDescent="0.2">
      <c r="A392" s="2">
        <v>44588</v>
      </c>
      <c r="B392">
        <v>890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0.1</v>
      </c>
      <c r="O392">
        <v>1</v>
      </c>
      <c r="P392">
        <f t="shared" si="6"/>
        <v>5204.5440200000003</v>
      </c>
    </row>
    <row r="393" spans="1:16" x14ac:dyDescent="0.2">
      <c r="A393" s="2">
        <v>44589</v>
      </c>
      <c r="B393">
        <v>1065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f t="shared" si="6"/>
        <v>6153.4227000000001</v>
      </c>
    </row>
    <row r="394" spans="1:16" x14ac:dyDescent="0.2">
      <c r="A394" s="2">
        <v>44590</v>
      </c>
      <c r="B394">
        <v>2375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f t="shared" si="6"/>
        <v>13072.052600000001</v>
      </c>
    </row>
    <row r="395" spans="1:16" x14ac:dyDescent="0.2">
      <c r="A395" s="2">
        <v>44591</v>
      </c>
      <c r="B395">
        <v>815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0.2</v>
      </c>
      <c r="O395">
        <v>0</v>
      </c>
      <c r="P395">
        <f t="shared" si="6"/>
        <v>4614.28024</v>
      </c>
    </row>
    <row r="396" spans="1:16" x14ac:dyDescent="0.2">
      <c r="A396" s="2">
        <v>44592</v>
      </c>
      <c r="B396">
        <v>635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f t="shared" si="6"/>
        <v>3821.0159000000003</v>
      </c>
    </row>
    <row r="397" spans="1:16" x14ac:dyDescent="0.2">
      <c r="A397" s="2">
        <v>44593</v>
      </c>
      <c r="B397">
        <v>1100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f t="shared" si="6"/>
        <v>6381.0066999999999</v>
      </c>
    </row>
    <row r="398" spans="1:16" x14ac:dyDescent="0.2">
      <c r="A398" s="2">
        <v>44594</v>
      </c>
      <c r="B398">
        <v>910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0.3</v>
      </c>
      <c r="O398">
        <v>1</v>
      </c>
      <c r="P398">
        <f t="shared" si="6"/>
        <v>5350.5731599999999</v>
      </c>
    </row>
    <row r="399" spans="1:16" x14ac:dyDescent="0.2">
      <c r="A399" s="2">
        <v>44595</v>
      </c>
      <c r="B399">
        <v>640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f t="shared" si="6"/>
        <v>3887.1166999999996</v>
      </c>
    </row>
    <row r="400" spans="1:16" x14ac:dyDescent="0.2">
      <c r="A400" s="2">
        <v>44596</v>
      </c>
      <c r="B400">
        <v>880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5.0999999999999996</v>
      </c>
      <c r="O400">
        <v>1</v>
      </c>
      <c r="P400">
        <f t="shared" si="6"/>
        <v>5182.3515200000002</v>
      </c>
    </row>
    <row r="401" spans="1:16" x14ac:dyDescent="0.2">
      <c r="A401" s="2">
        <v>44597</v>
      </c>
      <c r="B401">
        <v>1045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0.6</v>
      </c>
      <c r="O401">
        <v>0</v>
      </c>
      <c r="P401">
        <f t="shared" si="6"/>
        <v>5898.59202</v>
      </c>
    </row>
    <row r="402" spans="1:16" x14ac:dyDescent="0.2">
      <c r="A402" s="2">
        <v>44598</v>
      </c>
      <c r="B402">
        <v>990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9.6999999999999993</v>
      </c>
      <c r="O402">
        <v>0</v>
      </c>
      <c r="P402">
        <f t="shared" si="6"/>
        <v>5589.8371399999996</v>
      </c>
    </row>
    <row r="403" spans="1:16" x14ac:dyDescent="0.2">
      <c r="A403" s="2">
        <v>44599</v>
      </c>
      <c r="B403">
        <v>470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0.3</v>
      </c>
      <c r="O403">
        <v>1</v>
      </c>
      <c r="P403">
        <f t="shared" si="6"/>
        <v>2965.1131599999999</v>
      </c>
    </row>
    <row r="404" spans="1:16" x14ac:dyDescent="0.2">
      <c r="A404" s="2">
        <v>44600</v>
      </c>
      <c r="B404">
        <v>1135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0.2</v>
      </c>
      <c r="O404">
        <v>1</v>
      </c>
      <c r="P404">
        <f t="shared" si="6"/>
        <v>6570.5268400000004</v>
      </c>
    </row>
    <row r="405" spans="1:16" x14ac:dyDescent="0.2">
      <c r="A405" s="2">
        <v>44601</v>
      </c>
      <c r="B405">
        <v>1010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5.0999999999999996</v>
      </c>
      <c r="O405">
        <v>1</v>
      </c>
      <c r="P405">
        <f t="shared" si="6"/>
        <v>5887.1465200000002</v>
      </c>
    </row>
    <row r="406" spans="1:16" x14ac:dyDescent="0.2">
      <c r="A406" s="2">
        <v>44602</v>
      </c>
      <c r="B406">
        <v>950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0.1</v>
      </c>
      <c r="O406">
        <v>1</v>
      </c>
      <c r="P406">
        <f t="shared" si="6"/>
        <v>5567.6655200000005</v>
      </c>
    </row>
    <row r="407" spans="1:16" x14ac:dyDescent="0.2">
      <c r="A407" s="2">
        <v>44603</v>
      </c>
      <c r="B407">
        <v>1130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0.2</v>
      </c>
      <c r="O407">
        <v>1</v>
      </c>
      <c r="P407">
        <f t="shared" si="6"/>
        <v>6543.4193400000004</v>
      </c>
    </row>
    <row r="408" spans="1:16" x14ac:dyDescent="0.2">
      <c r="A408" s="2">
        <v>44604</v>
      </c>
      <c r="B408">
        <v>790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0.5</v>
      </c>
      <c r="O408">
        <v>0</v>
      </c>
      <c r="P408">
        <f t="shared" si="6"/>
        <v>4516.2256999999991</v>
      </c>
    </row>
    <row r="409" spans="1:16" x14ac:dyDescent="0.2">
      <c r="A409" s="2">
        <v>44605</v>
      </c>
      <c r="B409">
        <v>720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8.3000000000000007</v>
      </c>
      <c r="O409">
        <v>0</v>
      </c>
      <c r="P409">
        <f t="shared" si="6"/>
        <v>4127.6586599999991</v>
      </c>
    </row>
    <row r="410" spans="1:16" x14ac:dyDescent="0.2">
      <c r="A410" s="2">
        <v>44606</v>
      </c>
      <c r="B410">
        <v>725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2.7</v>
      </c>
      <c r="O410">
        <v>1</v>
      </c>
      <c r="P410">
        <f t="shared" si="6"/>
        <v>4344.8073399999994</v>
      </c>
    </row>
    <row r="411" spans="1:16" x14ac:dyDescent="0.2">
      <c r="A411" s="2">
        <v>44607</v>
      </c>
      <c r="B411">
        <v>275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0.6</v>
      </c>
      <c r="O411">
        <v>1</v>
      </c>
      <c r="P411">
        <f t="shared" si="6"/>
        <v>1907.57212</v>
      </c>
    </row>
    <row r="412" spans="1:16" x14ac:dyDescent="0.2">
      <c r="A412" s="2">
        <v>44608</v>
      </c>
      <c r="B412">
        <v>740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2.2999999999999998</v>
      </c>
      <c r="O412">
        <v>1</v>
      </c>
      <c r="P412">
        <f t="shared" si="6"/>
        <v>4426.5945599999995</v>
      </c>
    </row>
    <row r="413" spans="1:16" x14ac:dyDescent="0.2">
      <c r="A413" s="2">
        <v>44609</v>
      </c>
      <c r="B413">
        <v>135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4.3</v>
      </c>
      <c r="O413">
        <v>1</v>
      </c>
      <c r="P413">
        <f t="shared" si="6"/>
        <v>1144.2634599999999</v>
      </c>
    </row>
    <row r="414" spans="1:16" x14ac:dyDescent="0.2">
      <c r="A414" s="2">
        <v>44610</v>
      </c>
      <c r="B414">
        <v>460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8.8000000000000007</v>
      </c>
      <c r="O414">
        <v>1</v>
      </c>
      <c r="P414">
        <f t="shared" si="6"/>
        <v>2901.0228599999991</v>
      </c>
    </row>
    <row r="415" spans="1:16" x14ac:dyDescent="0.2">
      <c r="A415" s="2">
        <v>44611</v>
      </c>
      <c r="B415">
        <v>100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2</v>
      </c>
      <c r="O415">
        <v>0</v>
      </c>
      <c r="P415">
        <f t="shared" si="6"/>
        <v>773.64799999999991</v>
      </c>
    </row>
    <row r="416" spans="1:16" x14ac:dyDescent="0.2">
      <c r="A416" s="2">
        <v>44612</v>
      </c>
      <c r="B416">
        <v>525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11</v>
      </c>
      <c r="O416">
        <v>0</v>
      </c>
      <c r="P416">
        <f t="shared" si="6"/>
        <v>3067.3292999999994</v>
      </c>
    </row>
    <row r="417" spans="1:16" x14ac:dyDescent="0.2">
      <c r="A417" s="2">
        <v>44613</v>
      </c>
      <c r="B417">
        <v>630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11</v>
      </c>
      <c r="O417">
        <v>1</v>
      </c>
      <c r="P417">
        <f t="shared" si="6"/>
        <v>3820.1219000000001</v>
      </c>
    </row>
    <row r="418" spans="1:16" x14ac:dyDescent="0.2">
      <c r="A418" s="2">
        <v>44614</v>
      </c>
      <c r="B418">
        <v>945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0.4</v>
      </c>
      <c r="O418">
        <v>1</v>
      </c>
      <c r="P418">
        <f t="shared" si="6"/>
        <v>5540.2094800000004</v>
      </c>
    </row>
    <row r="419" spans="1:16" x14ac:dyDescent="0.2">
      <c r="A419" s="2">
        <v>44615</v>
      </c>
      <c r="B419">
        <v>350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3.6</v>
      </c>
      <c r="O419">
        <v>1</v>
      </c>
      <c r="P419">
        <f t="shared" si="6"/>
        <v>2310.6992200000004</v>
      </c>
    </row>
    <row r="420" spans="1:16" x14ac:dyDescent="0.2">
      <c r="A420" s="2">
        <v>44616</v>
      </c>
      <c r="B420">
        <v>970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2.8</v>
      </c>
      <c r="O420">
        <v>1</v>
      </c>
      <c r="P420">
        <f t="shared" si="6"/>
        <v>5672.9586600000002</v>
      </c>
    </row>
    <row r="421" spans="1:16" x14ac:dyDescent="0.2">
      <c r="A421" s="2">
        <v>44617</v>
      </c>
      <c r="B421">
        <v>1090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1</v>
      </c>
      <c r="P421">
        <f t="shared" si="6"/>
        <v>6325.6299000000008</v>
      </c>
    </row>
    <row r="422" spans="1:16" x14ac:dyDescent="0.2">
      <c r="A422" s="2">
        <v>44618</v>
      </c>
      <c r="B422">
        <v>1290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0.1</v>
      </c>
      <c r="O422">
        <v>0</v>
      </c>
      <c r="P422">
        <f t="shared" si="6"/>
        <v>7227.4404199999999</v>
      </c>
    </row>
    <row r="423" spans="1:16" x14ac:dyDescent="0.2">
      <c r="A423" s="2">
        <v>44619</v>
      </c>
      <c r="B423">
        <v>720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f t="shared" si="6"/>
        <v>4137.3015999999998</v>
      </c>
    </row>
    <row r="424" spans="1:16" x14ac:dyDescent="0.2">
      <c r="A424" s="2">
        <v>44620</v>
      </c>
      <c r="B424">
        <v>1710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0.4</v>
      </c>
      <c r="O424">
        <v>1</v>
      </c>
      <c r="P424">
        <f t="shared" si="6"/>
        <v>9687.6569799999997</v>
      </c>
    </row>
    <row r="425" spans="1:16" x14ac:dyDescent="0.2">
      <c r="A425" s="2">
        <v>44621</v>
      </c>
      <c r="B425">
        <v>550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0.3</v>
      </c>
      <c r="O425">
        <v>1</v>
      </c>
      <c r="P425">
        <f t="shared" si="6"/>
        <v>3370.1560599999993</v>
      </c>
    </row>
    <row r="426" spans="1:16" x14ac:dyDescent="0.2">
      <c r="A426" s="2">
        <v>44622</v>
      </c>
      <c r="B426">
        <v>1225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0.9</v>
      </c>
      <c r="O426">
        <v>1</v>
      </c>
      <c r="P426">
        <f t="shared" si="6"/>
        <v>7028.9714800000002</v>
      </c>
    </row>
    <row r="427" spans="1:16" x14ac:dyDescent="0.2">
      <c r="A427" s="2">
        <v>44623</v>
      </c>
      <c r="B427">
        <v>1175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2.6</v>
      </c>
      <c r="O427">
        <v>1</v>
      </c>
      <c r="P427">
        <f t="shared" si="6"/>
        <v>6755.9214200000006</v>
      </c>
    </row>
    <row r="428" spans="1:16" x14ac:dyDescent="0.2">
      <c r="A428" s="2">
        <v>44624</v>
      </c>
      <c r="B428">
        <v>1980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f t="shared" si="6"/>
        <v>11123.249599999999</v>
      </c>
    </row>
    <row r="429" spans="1:16" x14ac:dyDescent="0.2">
      <c r="A429" s="2">
        <v>44625</v>
      </c>
      <c r="B429">
        <v>3080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f t="shared" si="6"/>
        <v>16903.3645</v>
      </c>
    </row>
    <row r="430" spans="1:16" x14ac:dyDescent="0.2">
      <c r="A430" s="2">
        <v>44626</v>
      </c>
      <c r="B430">
        <v>835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f t="shared" si="6"/>
        <v>4732.0970000000007</v>
      </c>
    </row>
    <row r="431" spans="1:16" x14ac:dyDescent="0.2">
      <c r="A431" s="2">
        <v>44627</v>
      </c>
      <c r="B431">
        <v>415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f t="shared" si="6"/>
        <v>2638.6021000000001</v>
      </c>
    </row>
    <row r="432" spans="1:16" x14ac:dyDescent="0.2">
      <c r="A432" s="2">
        <v>44628</v>
      </c>
      <c r="B432">
        <v>90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f t="shared" si="6"/>
        <v>876.61459999999988</v>
      </c>
    </row>
    <row r="433" spans="1:16" x14ac:dyDescent="0.2">
      <c r="A433" s="2">
        <v>44629</v>
      </c>
      <c r="B433">
        <v>1275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1.6</v>
      </c>
      <c r="O433">
        <v>1</v>
      </c>
      <c r="P433">
        <f t="shared" si="6"/>
        <v>7299.233220000001</v>
      </c>
    </row>
    <row r="434" spans="1:16" x14ac:dyDescent="0.2">
      <c r="A434" s="2">
        <v>44630</v>
      </c>
      <c r="B434">
        <v>355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20.9</v>
      </c>
      <c r="O434">
        <v>1</v>
      </c>
      <c r="P434">
        <f t="shared" si="6"/>
        <v>2289.0304799999999</v>
      </c>
    </row>
    <row r="435" spans="1:16" x14ac:dyDescent="0.2">
      <c r="A435" s="2">
        <v>44631</v>
      </c>
      <c r="B435">
        <v>1710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0.7</v>
      </c>
      <c r="O435">
        <v>1</v>
      </c>
      <c r="P435">
        <f t="shared" si="6"/>
        <v>9658.6313399999981</v>
      </c>
    </row>
    <row r="436" spans="1:16" x14ac:dyDescent="0.2">
      <c r="A436" s="2">
        <v>44632</v>
      </c>
      <c r="B436">
        <v>1670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7.2</v>
      </c>
      <c r="O436">
        <v>0</v>
      </c>
      <c r="P436">
        <f t="shared" si="6"/>
        <v>9250.6845400000002</v>
      </c>
    </row>
    <row r="437" spans="1:16" x14ac:dyDescent="0.2">
      <c r="A437" s="2">
        <v>44633</v>
      </c>
      <c r="B437">
        <v>720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27.5</v>
      </c>
      <c r="O437">
        <v>0</v>
      </c>
      <c r="P437">
        <f t="shared" si="6"/>
        <v>4076.6749999999993</v>
      </c>
    </row>
    <row r="438" spans="1:16" x14ac:dyDescent="0.2">
      <c r="A438" s="2">
        <v>44634</v>
      </c>
      <c r="B438">
        <v>1025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f t="shared" si="6"/>
        <v>5945.7171000000008</v>
      </c>
    </row>
    <row r="439" spans="1:16" x14ac:dyDescent="0.2">
      <c r="A439" s="2">
        <v>44635</v>
      </c>
      <c r="B439">
        <v>980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1.1000000000000001</v>
      </c>
      <c r="O439">
        <v>1</v>
      </c>
      <c r="P439">
        <f t="shared" si="6"/>
        <v>5700.4716200000003</v>
      </c>
    </row>
    <row r="440" spans="1:16" x14ac:dyDescent="0.2">
      <c r="A440" s="2">
        <v>44636</v>
      </c>
      <c r="B440">
        <v>2035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0.6</v>
      </c>
      <c r="O440">
        <v>1</v>
      </c>
      <c r="P440">
        <f t="shared" si="6"/>
        <v>11420.73502</v>
      </c>
    </row>
    <row r="441" spans="1:16" x14ac:dyDescent="0.2">
      <c r="A441" s="2">
        <v>44637</v>
      </c>
      <c r="B441">
        <v>2380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f t="shared" si="6"/>
        <v>13291.8496</v>
      </c>
    </row>
    <row r="442" spans="1:16" x14ac:dyDescent="0.2">
      <c r="A442" s="2">
        <v>44638</v>
      </c>
      <c r="B442">
        <v>1300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f t="shared" si="6"/>
        <v>7436.6296000000002</v>
      </c>
    </row>
    <row r="443" spans="1:16" x14ac:dyDescent="0.2">
      <c r="A443" s="2">
        <v>44639</v>
      </c>
      <c r="B443">
        <v>2575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f t="shared" si="6"/>
        <v>14165.507</v>
      </c>
    </row>
    <row r="444" spans="1:16" x14ac:dyDescent="0.2">
      <c r="A444" s="2">
        <v>44640</v>
      </c>
      <c r="B444">
        <v>955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f t="shared" si="6"/>
        <v>5382.6770000000006</v>
      </c>
    </row>
    <row r="445" spans="1:16" x14ac:dyDescent="0.2">
      <c r="A445" s="2">
        <v>44641</v>
      </c>
      <c r="B445">
        <v>1750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f t="shared" si="6"/>
        <v>9876.3045999999995</v>
      </c>
    </row>
    <row r="446" spans="1:16" x14ac:dyDescent="0.2">
      <c r="A446" s="2">
        <v>44642</v>
      </c>
      <c r="B446">
        <v>1805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f t="shared" si="6"/>
        <v>10174.4871</v>
      </c>
    </row>
    <row r="447" spans="1:16" x14ac:dyDescent="0.2">
      <c r="A447" s="2">
        <v>44643</v>
      </c>
      <c r="B447">
        <v>1870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f t="shared" si="6"/>
        <v>10526.884599999999</v>
      </c>
    </row>
    <row r="448" spans="1:16" x14ac:dyDescent="0.2">
      <c r="A448" s="2">
        <v>44644</v>
      </c>
      <c r="B448">
        <v>1615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f t="shared" si="6"/>
        <v>9144.4020999999993</v>
      </c>
    </row>
    <row r="449" spans="1:16" x14ac:dyDescent="0.2">
      <c r="A449" s="2">
        <v>44645</v>
      </c>
      <c r="B449">
        <v>2665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f t="shared" si="6"/>
        <v>14836.9771</v>
      </c>
    </row>
    <row r="450" spans="1:16" x14ac:dyDescent="0.2">
      <c r="A450" s="2">
        <v>44646</v>
      </c>
      <c r="B450">
        <v>2715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f t="shared" si="6"/>
        <v>14924.517</v>
      </c>
    </row>
    <row r="451" spans="1:16" x14ac:dyDescent="0.2">
      <c r="A451" s="2">
        <v>44647</v>
      </c>
      <c r="B451">
        <v>905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f t="shared" ref="P451:P514" si="7">$U$2+$U$3*B451+$U$4*N451+$U$10*C451+$U$11*D451+$U$12*E451+$U$13*F451+$U$14*G451+$U$15*H451+$U$16*I451+$U$17*J451+$U$18*K451+$U$19*L451+$U$20*M451+$U$21+O451*$U$7</f>
        <v>5111.6020000000008</v>
      </c>
    </row>
    <row r="452" spans="1:16" x14ac:dyDescent="0.2">
      <c r="A452" s="2">
        <v>44648</v>
      </c>
      <c r="B452">
        <v>1705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f t="shared" si="7"/>
        <v>9632.3370999999988</v>
      </c>
    </row>
    <row r="453" spans="1:16" x14ac:dyDescent="0.2">
      <c r="A453" s="2">
        <v>44649</v>
      </c>
      <c r="B453">
        <v>700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f t="shared" si="7"/>
        <v>4183.7295999999997</v>
      </c>
    </row>
    <row r="454" spans="1:16" x14ac:dyDescent="0.2">
      <c r="A454" s="2">
        <v>44650</v>
      </c>
      <c r="B454">
        <v>735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f t="shared" si="7"/>
        <v>4373.4820999999993</v>
      </c>
    </row>
    <row r="455" spans="1:16" x14ac:dyDescent="0.2">
      <c r="A455" s="2">
        <v>44651</v>
      </c>
      <c r="B455">
        <v>975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0.6</v>
      </c>
      <c r="O455">
        <v>1</v>
      </c>
      <c r="P455">
        <f t="shared" si="7"/>
        <v>5673.9450200000001</v>
      </c>
    </row>
    <row r="456" spans="1:16" x14ac:dyDescent="0.2">
      <c r="A456" s="2">
        <v>44652</v>
      </c>
      <c r="B456">
        <v>965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f t="shared" si="7"/>
        <v>5597.4529000000002</v>
      </c>
    </row>
    <row r="457" spans="1:16" x14ac:dyDescent="0.2">
      <c r="A457" s="2">
        <v>44653</v>
      </c>
      <c r="B457">
        <v>3385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2.2999999999999998</v>
      </c>
      <c r="O457">
        <v>0</v>
      </c>
      <c r="P457">
        <f t="shared" si="7"/>
        <v>18531.275659999999</v>
      </c>
    </row>
    <row r="458" spans="1:16" x14ac:dyDescent="0.2">
      <c r="A458" s="2">
        <v>44654</v>
      </c>
      <c r="B458">
        <v>520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f t="shared" si="7"/>
        <v>3001.3502999999992</v>
      </c>
    </row>
    <row r="459" spans="1:16" x14ac:dyDescent="0.2">
      <c r="A459" s="2">
        <v>44655</v>
      </c>
      <c r="B459">
        <v>805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0.9</v>
      </c>
      <c r="O459">
        <v>1</v>
      </c>
      <c r="P459">
        <f t="shared" si="7"/>
        <v>4728.9672799999998</v>
      </c>
    </row>
    <row r="460" spans="1:16" x14ac:dyDescent="0.2">
      <c r="A460" s="2">
        <v>44656</v>
      </c>
      <c r="B460">
        <v>680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f t="shared" si="7"/>
        <v>4052.3253999999997</v>
      </c>
    </row>
    <row r="461" spans="1:16" x14ac:dyDescent="0.2">
      <c r="A461" s="2">
        <v>44657</v>
      </c>
      <c r="B461">
        <v>655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1.5</v>
      </c>
      <c r="O461">
        <v>1</v>
      </c>
      <c r="P461">
        <f t="shared" si="7"/>
        <v>3915.0451999999996</v>
      </c>
    </row>
    <row r="462" spans="1:16" x14ac:dyDescent="0.2">
      <c r="A462" s="2">
        <v>44658</v>
      </c>
      <c r="B462">
        <v>1015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4</v>
      </c>
      <c r="O462">
        <v>1</v>
      </c>
      <c r="P462">
        <f t="shared" si="7"/>
        <v>5863.8806999999997</v>
      </c>
    </row>
    <row r="463" spans="1:16" x14ac:dyDescent="0.2">
      <c r="A463" s="2">
        <v>44659</v>
      </c>
      <c r="B463">
        <v>2035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0.1</v>
      </c>
      <c r="O463">
        <v>1</v>
      </c>
      <c r="P463">
        <f t="shared" si="7"/>
        <v>11398.34172</v>
      </c>
    </row>
    <row r="464" spans="1:16" x14ac:dyDescent="0.2">
      <c r="A464" s="2">
        <v>44660</v>
      </c>
      <c r="B464">
        <v>2270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0.4</v>
      </c>
      <c r="O464">
        <v>0</v>
      </c>
      <c r="P464">
        <f t="shared" si="7"/>
        <v>12488.510580000002</v>
      </c>
    </row>
    <row r="465" spans="1:16" x14ac:dyDescent="0.2">
      <c r="A465" s="2">
        <v>44661</v>
      </c>
      <c r="B465">
        <v>845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f t="shared" si="7"/>
        <v>4763.3377999999993</v>
      </c>
    </row>
    <row r="466" spans="1:16" x14ac:dyDescent="0.2">
      <c r="A466" s="2">
        <v>44662</v>
      </c>
      <c r="B466">
        <v>495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f t="shared" si="7"/>
        <v>3049.3478999999998</v>
      </c>
    </row>
    <row r="467" spans="1:16" x14ac:dyDescent="0.2">
      <c r="A467" s="2">
        <v>44663</v>
      </c>
      <c r="B467">
        <v>1490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2</v>
      </c>
      <c r="O467">
        <v>1</v>
      </c>
      <c r="P467">
        <f t="shared" si="7"/>
        <v>8441.4167999999991</v>
      </c>
    </row>
    <row r="468" spans="1:16" x14ac:dyDescent="0.2">
      <c r="A468" s="2">
        <v>44664</v>
      </c>
      <c r="B468">
        <v>1440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7.1</v>
      </c>
      <c r="O468">
        <v>1</v>
      </c>
      <c r="P468">
        <f t="shared" si="7"/>
        <v>8164.41662</v>
      </c>
    </row>
    <row r="469" spans="1:16" x14ac:dyDescent="0.2">
      <c r="A469" s="2">
        <v>44665</v>
      </c>
      <c r="B469">
        <v>2025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f t="shared" si="7"/>
        <v>11344.242900000001</v>
      </c>
    </row>
    <row r="470" spans="1:16" x14ac:dyDescent="0.2">
      <c r="A470" s="2">
        <v>44666</v>
      </c>
      <c r="B470">
        <v>2530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f t="shared" si="7"/>
        <v>14082.100400000001</v>
      </c>
    </row>
    <row r="471" spans="1:16" x14ac:dyDescent="0.2">
      <c r="A471" s="2">
        <v>44667</v>
      </c>
      <c r="B471">
        <v>1540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f t="shared" si="7"/>
        <v>8531.2803000000004</v>
      </c>
    </row>
    <row r="472" spans="1:16" x14ac:dyDescent="0.2">
      <c r="A472" s="2">
        <v>44668</v>
      </c>
      <c r="B472">
        <v>2380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f t="shared" si="7"/>
        <v>13085.340300000002</v>
      </c>
    </row>
    <row r="473" spans="1:16" x14ac:dyDescent="0.2">
      <c r="A473" s="2">
        <v>44669</v>
      </c>
      <c r="B473">
        <v>1715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1.5</v>
      </c>
      <c r="O473">
        <v>1</v>
      </c>
      <c r="P473">
        <f t="shared" si="7"/>
        <v>9661.8351999999995</v>
      </c>
    </row>
    <row r="474" spans="1:16" x14ac:dyDescent="0.2">
      <c r="A474" s="2">
        <v>44670</v>
      </c>
      <c r="B474">
        <v>2315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6.2</v>
      </c>
      <c r="O474">
        <v>1</v>
      </c>
      <c r="P474">
        <f t="shared" si="7"/>
        <v>12909.274740000001</v>
      </c>
    </row>
    <row r="475" spans="1:16" x14ac:dyDescent="0.2">
      <c r="A475" s="2">
        <v>44671</v>
      </c>
      <c r="B475">
        <v>1455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f t="shared" si="7"/>
        <v>8253.9879000000001</v>
      </c>
    </row>
    <row r="476" spans="1:16" x14ac:dyDescent="0.2">
      <c r="A476" s="2">
        <v>44672</v>
      </c>
      <c r="B476">
        <v>1175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f t="shared" si="7"/>
        <v>6735.9678999999996</v>
      </c>
    </row>
    <row r="477" spans="1:16" x14ac:dyDescent="0.2">
      <c r="A477" s="2">
        <v>44673</v>
      </c>
      <c r="B477">
        <v>1645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f t="shared" si="7"/>
        <v>9284.072900000001</v>
      </c>
    </row>
    <row r="478" spans="1:16" x14ac:dyDescent="0.2">
      <c r="A478" s="2">
        <v>44674</v>
      </c>
      <c r="B478">
        <v>2725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f t="shared" si="7"/>
        <v>14955.757800000001</v>
      </c>
    </row>
    <row r="479" spans="1:16" x14ac:dyDescent="0.2">
      <c r="A479" s="2">
        <v>44675</v>
      </c>
      <c r="B479">
        <v>1700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f t="shared" si="7"/>
        <v>9398.7203000000009</v>
      </c>
    </row>
    <row r="480" spans="1:16" x14ac:dyDescent="0.2">
      <c r="A480" s="2">
        <v>44676</v>
      </c>
      <c r="B480">
        <v>2050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f t="shared" si="7"/>
        <v>11479.780400000001</v>
      </c>
    </row>
    <row r="481" spans="1:16" x14ac:dyDescent="0.2">
      <c r="A481" s="2">
        <v>44677</v>
      </c>
      <c r="B481">
        <v>1775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f t="shared" si="7"/>
        <v>9988.8679000000011</v>
      </c>
    </row>
    <row r="482" spans="1:16" x14ac:dyDescent="0.2">
      <c r="A482" s="2">
        <v>44678</v>
      </c>
      <c r="B482">
        <v>1720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f t="shared" si="7"/>
        <v>9690.6854000000003</v>
      </c>
    </row>
    <row r="483" spans="1:16" x14ac:dyDescent="0.2">
      <c r="A483" s="2">
        <v>44679</v>
      </c>
      <c r="B483">
        <v>1450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f t="shared" si="7"/>
        <v>8226.8804</v>
      </c>
    </row>
    <row r="484" spans="1:16" x14ac:dyDescent="0.2">
      <c r="A484" s="2">
        <v>44680</v>
      </c>
      <c r="B484">
        <v>1100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f t="shared" si="7"/>
        <v>6329.3553999999995</v>
      </c>
    </row>
    <row r="485" spans="1:16" x14ac:dyDescent="0.2">
      <c r="A485" s="2">
        <v>44681</v>
      </c>
      <c r="B485">
        <v>970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f t="shared" si="7"/>
        <v>5441.0252999999993</v>
      </c>
    </row>
    <row r="486" spans="1:16" x14ac:dyDescent="0.2">
      <c r="A486" s="2">
        <v>44682</v>
      </c>
      <c r="B486">
        <v>2990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8.5</v>
      </c>
      <c r="O486">
        <v>0</v>
      </c>
      <c r="P486">
        <f t="shared" si="7"/>
        <v>16399.770700000001</v>
      </c>
    </row>
    <row r="487" spans="1:16" x14ac:dyDescent="0.2">
      <c r="A487" s="2">
        <v>44683</v>
      </c>
      <c r="B487">
        <v>1120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6.2</v>
      </c>
      <c r="O487">
        <v>1</v>
      </c>
      <c r="P487">
        <f t="shared" si="7"/>
        <v>6447.7729399999998</v>
      </c>
    </row>
    <row r="488" spans="1:16" x14ac:dyDescent="0.2">
      <c r="A488" s="2">
        <v>44684</v>
      </c>
      <c r="B488">
        <v>2440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0.1</v>
      </c>
      <c r="O488">
        <v>1</v>
      </c>
      <c r="P488">
        <f t="shared" si="7"/>
        <v>13611.239919999998</v>
      </c>
    </row>
    <row r="489" spans="1:16" x14ac:dyDescent="0.2">
      <c r="A489" s="2">
        <v>44685</v>
      </c>
      <c r="B489">
        <v>1750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0.2</v>
      </c>
      <c r="O489">
        <v>1</v>
      </c>
      <c r="P489">
        <f t="shared" si="7"/>
        <v>9870.28874</v>
      </c>
    </row>
    <row r="490" spans="1:16" x14ac:dyDescent="0.2">
      <c r="A490" s="2">
        <v>44686</v>
      </c>
      <c r="B490">
        <v>1025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f t="shared" si="7"/>
        <v>5939.9336000000003</v>
      </c>
    </row>
    <row r="491" spans="1:16" x14ac:dyDescent="0.2">
      <c r="A491" s="2">
        <v>44687</v>
      </c>
      <c r="B491">
        <v>2585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f t="shared" si="7"/>
        <v>14397.473599999999</v>
      </c>
    </row>
    <row r="492" spans="1:16" x14ac:dyDescent="0.2">
      <c r="A492" s="2">
        <v>44688</v>
      </c>
      <c r="B492">
        <v>4225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7.7</v>
      </c>
      <c r="O492">
        <v>0</v>
      </c>
      <c r="P492">
        <f t="shared" si="7"/>
        <v>23096.252640000002</v>
      </c>
    </row>
    <row r="493" spans="1:16" x14ac:dyDescent="0.2">
      <c r="A493" s="2">
        <v>44689</v>
      </c>
      <c r="B493">
        <v>945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f t="shared" si="7"/>
        <v>5322.6785</v>
      </c>
    </row>
    <row r="494" spans="1:16" x14ac:dyDescent="0.2">
      <c r="A494" s="2">
        <v>44690</v>
      </c>
      <c r="B494">
        <v>2095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f t="shared" si="7"/>
        <v>11740.938599999999</v>
      </c>
    </row>
    <row r="495" spans="1:16" x14ac:dyDescent="0.2">
      <c r="A495" s="2">
        <v>44691</v>
      </c>
      <c r="B495">
        <v>1800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1.1000000000000001</v>
      </c>
      <c r="O495">
        <v>1</v>
      </c>
      <c r="P495">
        <f t="shared" si="7"/>
        <v>10140.31812</v>
      </c>
    </row>
    <row r="496" spans="1:16" x14ac:dyDescent="0.2">
      <c r="A496" s="2">
        <v>44692</v>
      </c>
      <c r="B496">
        <v>1320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f t="shared" si="7"/>
        <v>7539.2761</v>
      </c>
    </row>
    <row r="497" spans="1:16" x14ac:dyDescent="0.2">
      <c r="A497" s="2">
        <v>44693</v>
      </c>
      <c r="B497">
        <v>1200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0.4</v>
      </c>
      <c r="O497">
        <v>1</v>
      </c>
      <c r="P497">
        <f t="shared" si="7"/>
        <v>6888.2313800000002</v>
      </c>
    </row>
    <row r="498" spans="1:16" x14ac:dyDescent="0.2">
      <c r="A498" s="2">
        <v>44694</v>
      </c>
      <c r="B498">
        <v>3455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0.4</v>
      </c>
      <c r="O498">
        <v>1</v>
      </c>
      <c r="P498">
        <f t="shared" si="7"/>
        <v>19113.713880000003</v>
      </c>
    </row>
    <row r="499" spans="1:16" x14ac:dyDescent="0.2">
      <c r="A499" s="2">
        <v>44695</v>
      </c>
      <c r="B499">
        <v>3385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f t="shared" si="7"/>
        <v>18551.138500000001</v>
      </c>
    </row>
    <row r="500" spans="1:16" x14ac:dyDescent="0.2">
      <c r="A500" s="2">
        <v>44696</v>
      </c>
      <c r="B500">
        <v>1220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f t="shared" si="7"/>
        <v>6813.5909999999994</v>
      </c>
    </row>
    <row r="501" spans="1:16" x14ac:dyDescent="0.2">
      <c r="A501" s="2">
        <v>44697</v>
      </c>
      <c r="B501">
        <v>730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5.9</v>
      </c>
      <c r="O501">
        <v>1</v>
      </c>
      <c r="P501">
        <f t="shared" si="7"/>
        <v>4333.7364799999996</v>
      </c>
    </row>
    <row r="502" spans="1:16" x14ac:dyDescent="0.2">
      <c r="A502" s="2">
        <v>44698</v>
      </c>
      <c r="B502">
        <v>1555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</v>
      </c>
      <c r="P502">
        <f t="shared" si="7"/>
        <v>8813.3286000000007</v>
      </c>
    </row>
    <row r="503" spans="1:16" x14ac:dyDescent="0.2">
      <c r="A503" s="2">
        <v>44699</v>
      </c>
      <c r="B503">
        <v>2025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10.199999999999999</v>
      </c>
      <c r="O503">
        <v>1</v>
      </c>
      <c r="P503">
        <f t="shared" si="7"/>
        <v>11349.58324</v>
      </c>
    </row>
    <row r="504" spans="1:16" x14ac:dyDescent="0.2">
      <c r="A504" s="2">
        <v>44700</v>
      </c>
      <c r="B504">
        <v>845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1.9</v>
      </c>
      <c r="O504">
        <v>1</v>
      </c>
      <c r="P504">
        <f t="shared" si="7"/>
        <v>4961.8561799999998</v>
      </c>
    </row>
    <row r="505" spans="1:16" x14ac:dyDescent="0.2">
      <c r="A505" s="2">
        <v>44701</v>
      </c>
      <c r="B505">
        <v>2415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f t="shared" si="7"/>
        <v>13475.818600000001</v>
      </c>
    </row>
    <row r="506" spans="1:16" x14ac:dyDescent="0.2">
      <c r="A506" s="2">
        <v>44702</v>
      </c>
      <c r="B506">
        <v>2710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0.5</v>
      </c>
      <c r="O506">
        <v>0</v>
      </c>
      <c r="P506">
        <f t="shared" si="7"/>
        <v>14891.045099999999</v>
      </c>
    </row>
    <row r="507" spans="1:16" x14ac:dyDescent="0.2">
      <c r="A507" s="2">
        <v>44703</v>
      </c>
      <c r="B507">
        <v>945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f t="shared" si="7"/>
        <v>5322.6785</v>
      </c>
    </row>
    <row r="508" spans="1:16" x14ac:dyDescent="0.2">
      <c r="A508" s="2">
        <v>44704</v>
      </c>
      <c r="B508">
        <v>1615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f t="shared" si="7"/>
        <v>9138.6185999999998</v>
      </c>
    </row>
    <row r="509" spans="1:16" x14ac:dyDescent="0.2">
      <c r="A509" s="2">
        <v>44705</v>
      </c>
      <c r="B509">
        <v>1700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1.1000000000000001</v>
      </c>
      <c r="O509">
        <v>1</v>
      </c>
      <c r="P509">
        <f t="shared" si="7"/>
        <v>9598.1681199999985</v>
      </c>
    </row>
    <row r="510" spans="1:16" x14ac:dyDescent="0.2">
      <c r="A510" s="2">
        <v>44706</v>
      </c>
      <c r="B510">
        <v>1525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f t="shared" si="7"/>
        <v>8650.6836000000003</v>
      </c>
    </row>
    <row r="511" spans="1:16" x14ac:dyDescent="0.2">
      <c r="A511" s="2">
        <v>44707</v>
      </c>
      <c r="B511">
        <v>1750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</v>
      </c>
      <c r="P511">
        <f t="shared" si="7"/>
        <v>9870.5210999999999</v>
      </c>
    </row>
    <row r="512" spans="1:16" x14ac:dyDescent="0.2">
      <c r="A512" s="2">
        <v>44708</v>
      </c>
      <c r="B512">
        <v>2125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0.2</v>
      </c>
      <c r="O512">
        <v>1</v>
      </c>
      <c r="P512">
        <f t="shared" si="7"/>
        <v>11903.35124</v>
      </c>
    </row>
    <row r="513" spans="1:16" x14ac:dyDescent="0.2">
      <c r="A513" s="2">
        <v>44709</v>
      </c>
      <c r="B513">
        <v>2625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f t="shared" si="7"/>
        <v>14430.798500000001</v>
      </c>
    </row>
    <row r="514" spans="1:16" x14ac:dyDescent="0.2">
      <c r="A514" s="2">
        <v>44710</v>
      </c>
      <c r="B514">
        <v>785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f t="shared" si="7"/>
        <v>4455.2384999999995</v>
      </c>
    </row>
    <row r="515" spans="1:16" x14ac:dyDescent="0.2">
      <c r="A515" s="2">
        <v>44711</v>
      </c>
      <c r="B515">
        <v>1145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</v>
      </c>
      <c r="P515">
        <f t="shared" ref="P515:P578" si="8">$U$2+$U$3*B515+$U$4*N515+$U$10*C515+$U$11*D515+$U$12*E515+$U$13*F515+$U$14*G515+$U$15*H515+$U$16*I515+$U$17*J515+$U$18*K515+$U$19*L515+$U$20*M515+$U$21+O515*$U$7</f>
        <v>6590.5136000000002</v>
      </c>
    </row>
    <row r="516" spans="1:16" x14ac:dyDescent="0.2">
      <c r="A516" s="2">
        <v>44712</v>
      </c>
      <c r="B516">
        <v>2250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4.3</v>
      </c>
      <c r="O516">
        <v>1</v>
      </c>
      <c r="P516">
        <f t="shared" si="8"/>
        <v>12576.27536</v>
      </c>
    </row>
    <row r="517" spans="1:16" x14ac:dyDescent="0.2">
      <c r="A517" s="2">
        <v>44713</v>
      </c>
      <c r="B517">
        <v>1495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2.2000000000000002</v>
      </c>
      <c r="O517">
        <v>1</v>
      </c>
      <c r="P517">
        <f t="shared" si="8"/>
        <v>8548.7049399999996</v>
      </c>
    </row>
    <row r="518" spans="1:16" x14ac:dyDescent="0.2">
      <c r="A518" s="2">
        <v>44714</v>
      </c>
      <c r="B518">
        <v>1070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</v>
      </c>
      <c r="P518">
        <f t="shared" si="8"/>
        <v>6247.1234000000004</v>
      </c>
    </row>
    <row r="519" spans="1:16" x14ac:dyDescent="0.2">
      <c r="A519" s="2">
        <v>44715</v>
      </c>
      <c r="B519">
        <v>2350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11.6</v>
      </c>
      <c r="O519">
        <v>1</v>
      </c>
      <c r="P519">
        <f t="shared" si="8"/>
        <v>13173.166519999999</v>
      </c>
    </row>
    <row r="520" spans="1:16" x14ac:dyDescent="0.2">
      <c r="A520" s="2">
        <v>44716</v>
      </c>
      <c r="B520">
        <v>550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f t="shared" si="8"/>
        <v>3244.4082999999991</v>
      </c>
    </row>
    <row r="521" spans="1:16" x14ac:dyDescent="0.2">
      <c r="A521" s="2">
        <v>44717</v>
      </c>
      <c r="B521">
        <v>3245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f t="shared" si="8"/>
        <v>17855.3508</v>
      </c>
    </row>
    <row r="522" spans="1:16" x14ac:dyDescent="0.2">
      <c r="A522" s="2">
        <v>44718</v>
      </c>
      <c r="B522">
        <v>1140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5.6</v>
      </c>
      <c r="O522">
        <v>1</v>
      </c>
      <c r="P522">
        <f t="shared" si="8"/>
        <v>6620.1223200000004</v>
      </c>
    </row>
    <row r="523" spans="1:16" x14ac:dyDescent="0.2">
      <c r="A523" s="2">
        <v>44719</v>
      </c>
      <c r="B523">
        <v>985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  <c r="P523">
        <f t="shared" si="8"/>
        <v>5786.2959000000001</v>
      </c>
    </row>
    <row r="524" spans="1:16" x14ac:dyDescent="0.2">
      <c r="A524" s="2">
        <v>44720</v>
      </c>
      <c r="B524">
        <v>1405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0.6</v>
      </c>
      <c r="O524">
        <v>1</v>
      </c>
      <c r="P524">
        <f t="shared" si="8"/>
        <v>8062.6288199999999</v>
      </c>
    </row>
    <row r="525" spans="1:16" x14ac:dyDescent="0.2">
      <c r="A525" s="2">
        <v>44721</v>
      </c>
      <c r="B525">
        <v>1165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3</v>
      </c>
      <c r="O525">
        <v>1</v>
      </c>
      <c r="P525">
        <f t="shared" si="8"/>
        <v>6758.6805000000004</v>
      </c>
    </row>
    <row r="526" spans="1:16" x14ac:dyDescent="0.2">
      <c r="A526" s="2">
        <v>44722</v>
      </c>
      <c r="B526">
        <v>2050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0.3</v>
      </c>
      <c r="O526">
        <v>1</v>
      </c>
      <c r="P526">
        <f t="shared" si="8"/>
        <v>11559.844859999999</v>
      </c>
    </row>
    <row r="527" spans="1:16" x14ac:dyDescent="0.2">
      <c r="A527" s="2">
        <v>44723</v>
      </c>
      <c r="B527">
        <v>2200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11.9</v>
      </c>
      <c r="O527">
        <v>0</v>
      </c>
      <c r="P527">
        <f t="shared" si="8"/>
        <v>12176.05788</v>
      </c>
    </row>
    <row r="528" spans="1:16" x14ac:dyDescent="0.2">
      <c r="A528" s="2">
        <v>44724</v>
      </c>
      <c r="B528">
        <v>1270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0.1</v>
      </c>
      <c r="O528">
        <v>0</v>
      </c>
      <c r="P528">
        <f t="shared" si="8"/>
        <v>7147.7721200000005</v>
      </c>
    </row>
    <row r="529" spans="1:16" x14ac:dyDescent="0.2">
      <c r="A529" s="2">
        <v>44725</v>
      </c>
      <c r="B529">
        <v>1760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0.2</v>
      </c>
      <c r="O529">
        <v>1</v>
      </c>
      <c r="P529">
        <f t="shared" si="8"/>
        <v>9987.7260399999996</v>
      </c>
    </row>
    <row r="530" spans="1:16" x14ac:dyDescent="0.2">
      <c r="A530" s="2">
        <v>44726</v>
      </c>
      <c r="B530">
        <v>2175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f t="shared" si="8"/>
        <v>12237.8809</v>
      </c>
    </row>
    <row r="531" spans="1:16" x14ac:dyDescent="0.2">
      <c r="A531" s="2">
        <v>44727</v>
      </c>
      <c r="B531">
        <v>2205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f t="shared" si="8"/>
        <v>12400.525899999999</v>
      </c>
    </row>
    <row r="532" spans="1:16" x14ac:dyDescent="0.2">
      <c r="A532" s="2">
        <v>44728</v>
      </c>
      <c r="B532">
        <v>1500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f t="shared" si="8"/>
        <v>8578.3683999999994</v>
      </c>
    </row>
    <row r="533" spans="1:16" x14ac:dyDescent="0.2">
      <c r="A533" s="2">
        <v>44729</v>
      </c>
      <c r="B533">
        <v>2010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f t="shared" si="8"/>
        <v>11343.3334</v>
      </c>
    </row>
    <row r="534" spans="1:16" x14ac:dyDescent="0.2">
      <c r="A534" s="2">
        <v>44730</v>
      </c>
      <c r="B534">
        <v>2415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f t="shared" si="8"/>
        <v>13355.505800000001</v>
      </c>
    </row>
    <row r="535" spans="1:16" x14ac:dyDescent="0.2">
      <c r="A535" s="2">
        <v>44731</v>
      </c>
      <c r="B535">
        <v>2690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f t="shared" si="8"/>
        <v>14846.418299999999</v>
      </c>
    </row>
    <row r="536" spans="1:16" x14ac:dyDescent="0.2">
      <c r="A536" s="2">
        <v>44732</v>
      </c>
      <c r="B536">
        <v>2025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f t="shared" si="8"/>
        <v>11424.6559</v>
      </c>
    </row>
    <row r="537" spans="1:16" x14ac:dyDescent="0.2">
      <c r="A537" s="2">
        <v>44733</v>
      </c>
      <c r="B537">
        <v>1965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  <c r="P537">
        <f t="shared" si="8"/>
        <v>11099.365899999999</v>
      </c>
    </row>
    <row r="538" spans="1:16" x14ac:dyDescent="0.2">
      <c r="A538" s="2">
        <v>44734</v>
      </c>
      <c r="B538">
        <v>1925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f t="shared" si="8"/>
        <v>10882.5059</v>
      </c>
    </row>
    <row r="539" spans="1:16" x14ac:dyDescent="0.2">
      <c r="A539" s="2">
        <v>44735</v>
      </c>
      <c r="B539">
        <v>1100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0.2</v>
      </c>
      <c r="O539">
        <v>1</v>
      </c>
      <c r="P539">
        <f t="shared" si="8"/>
        <v>6409.53604</v>
      </c>
    </row>
    <row r="540" spans="1:16" x14ac:dyDescent="0.2">
      <c r="A540" s="2">
        <v>44736</v>
      </c>
      <c r="B540">
        <v>2330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</v>
      </c>
      <c r="P540">
        <f t="shared" si="8"/>
        <v>13078.213399999999</v>
      </c>
    </row>
    <row r="541" spans="1:16" x14ac:dyDescent="0.2">
      <c r="A541" s="2">
        <v>44737</v>
      </c>
      <c r="B541">
        <v>1405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0.4</v>
      </c>
      <c r="O541">
        <v>0</v>
      </c>
      <c r="P541">
        <f t="shared" si="8"/>
        <v>7879.3260799999998</v>
      </c>
    </row>
    <row r="542" spans="1:16" x14ac:dyDescent="0.2">
      <c r="A542" s="2">
        <v>44738</v>
      </c>
      <c r="B542">
        <v>1380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2.6</v>
      </c>
      <c r="O542">
        <v>0</v>
      </c>
      <c r="P542">
        <f t="shared" si="8"/>
        <v>7741.2326200000007</v>
      </c>
    </row>
    <row r="543" spans="1:16" x14ac:dyDescent="0.2">
      <c r="A543" s="2">
        <v>44739</v>
      </c>
      <c r="B543">
        <v>1215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3.9</v>
      </c>
      <c r="O543">
        <v>1</v>
      </c>
      <c r="P543">
        <f t="shared" si="8"/>
        <v>7028.7098800000003</v>
      </c>
    </row>
    <row r="544" spans="1:16" x14ac:dyDescent="0.2">
      <c r="A544" s="2">
        <v>44740</v>
      </c>
      <c r="B544">
        <v>1130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0.2</v>
      </c>
      <c r="O544">
        <v>1</v>
      </c>
      <c r="P544">
        <f t="shared" si="8"/>
        <v>6572.1810400000004</v>
      </c>
    </row>
    <row r="545" spans="1:16" x14ac:dyDescent="0.2">
      <c r="A545" s="2">
        <v>44741</v>
      </c>
      <c r="B545">
        <v>1185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2.8</v>
      </c>
      <c r="O545">
        <v>1</v>
      </c>
      <c r="P545">
        <f t="shared" si="8"/>
        <v>6867.3428600000007</v>
      </c>
    </row>
    <row r="546" spans="1:16" x14ac:dyDescent="0.2">
      <c r="A546" s="2">
        <v>44742</v>
      </c>
      <c r="B546">
        <v>1155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1.2</v>
      </c>
      <c r="O546">
        <v>1</v>
      </c>
      <c r="P546">
        <f t="shared" si="8"/>
        <v>6706.5567400000009</v>
      </c>
    </row>
    <row r="547" spans="1:16" x14ac:dyDescent="0.2">
      <c r="A547" s="2">
        <v>44743</v>
      </c>
      <c r="B547">
        <v>2130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1.5</v>
      </c>
      <c r="O547">
        <v>1</v>
      </c>
      <c r="P547">
        <f t="shared" si="8"/>
        <v>11976.739799999999</v>
      </c>
    </row>
    <row r="548" spans="1:16" x14ac:dyDescent="0.2">
      <c r="A548" s="2">
        <v>44744</v>
      </c>
      <c r="B548">
        <v>2415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3.3</v>
      </c>
      <c r="O548">
        <v>0</v>
      </c>
      <c r="P548">
        <f t="shared" si="8"/>
        <v>13336.240960000001</v>
      </c>
    </row>
    <row r="549" spans="1:16" x14ac:dyDescent="0.2">
      <c r="A549" s="2">
        <v>44745</v>
      </c>
      <c r="B549">
        <v>1245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5.2</v>
      </c>
      <c r="O549">
        <v>0</v>
      </c>
      <c r="P549">
        <f t="shared" si="8"/>
        <v>6990.8785399999997</v>
      </c>
    </row>
    <row r="550" spans="1:16" x14ac:dyDescent="0.2">
      <c r="A550" s="2">
        <v>44746</v>
      </c>
      <c r="B550">
        <v>1710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f t="shared" si="8"/>
        <v>9701.4524999999994</v>
      </c>
    </row>
    <row r="551" spans="1:16" x14ac:dyDescent="0.2">
      <c r="A551" s="2">
        <v>44747</v>
      </c>
      <c r="B551">
        <v>1575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0.1</v>
      </c>
      <c r="O551">
        <v>1</v>
      </c>
      <c r="P551">
        <f t="shared" si="8"/>
        <v>8969.4338200000002</v>
      </c>
    </row>
    <row r="552" spans="1:16" x14ac:dyDescent="0.2">
      <c r="A552" s="2">
        <v>44748</v>
      </c>
      <c r="B552">
        <v>1965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</v>
      </c>
      <c r="P552">
        <f t="shared" si="8"/>
        <v>11083.934999999999</v>
      </c>
    </row>
    <row r="553" spans="1:16" x14ac:dyDescent="0.2">
      <c r="A553" s="2">
        <v>44749</v>
      </c>
      <c r="B553">
        <v>1525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f t="shared" si="8"/>
        <v>8698.4750000000004</v>
      </c>
    </row>
    <row r="554" spans="1:16" x14ac:dyDescent="0.2">
      <c r="A554" s="2">
        <v>44750</v>
      </c>
      <c r="B554">
        <v>2380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f t="shared" si="8"/>
        <v>13333.8575</v>
      </c>
    </row>
    <row r="555" spans="1:16" x14ac:dyDescent="0.2">
      <c r="A555" s="2">
        <v>44751</v>
      </c>
      <c r="B555">
        <v>3345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f t="shared" si="8"/>
        <v>18382.069899999999</v>
      </c>
    </row>
    <row r="556" spans="1:16" x14ac:dyDescent="0.2">
      <c r="A556" s="2">
        <v>44752</v>
      </c>
      <c r="B556">
        <v>2365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f t="shared" si="8"/>
        <v>13068.999900000001</v>
      </c>
    </row>
    <row r="557" spans="1:16" x14ac:dyDescent="0.2">
      <c r="A557" s="2">
        <v>44753</v>
      </c>
      <c r="B557">
        <v>1700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f t="shared" si="8"/>
        <v>9647.2374999999993</v>
      </c>
    </row>
    <row r="558" spans="1:16" x14ac:dyDescent="0.2">
      <c r="A558" s="2">
        <v>44754</v>
      </c>
      <c r="B558">
        <v>1970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0.7</v>
      </c>
      <c r="O558">
        <v>1</v>
      </c>
      <c r="P558">
        <f t="shared" si="8"/>
        <v>11110.229239999999</v>
      </c>
    </row>
    <row r="559" spans="1:16" x14ac:dyDescent="0.2">
      <c r="A559" s="2">
        <v>44755</v>
      </c>
      <c r="B559">
        <v>2130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0.4</v>
      </c>
      <c r="O559">
        <v>1</v>
      </c>
      <c r="P559">
        <f t="shared" si="8"/>
        <v>11978.01778</v>
      </c>
    </row>
    <row r="560" spans="1:16" x14ac:dyDescent="0.2">
      <c r="A560" s="2">
        <v>44756</v>
      </c>
      <c r="B560">
        <v>1545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f t="shared" si="8"/>
        <v>8806.9050000000007</v>
      </c>
    </row>
    <row r="561" spans="1:16" x14ac:dyDescent="0.2">
      <c r="A561" s="2">
        <v>44757</v>
      </c>
      <c r="B561">
        <v>2830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</v>
      </c>
      <c r="P561">
        <f t="shared" si="8"/>
        <v>15773.532499999999</v>
      </c>
    </row>
    <row r="562" spans="1:16" x14ac:dyDescent="0.2">
      <c r="A562" s="2">
        <v>44758</v>
      </c>
      <c r="B562">
        <v>3550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f t="shared" si="8"/>
        <v>19493.4774</v>
      </c>
    </row>
    <row r="563" spans="1:16" x14ac:dyDescent="0.2">
      <c r="A563" s="2">
        <v>44759</v>
      </c>
      <c r="B563">
        <v>3010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f t="shared" si="8"/>
        <v>16565.867399999999</v>
      </c>
    </row>
    <row r="564" spans="1:16" x14ac:dyDescent="0.2">
      <c r="A564" s="2">
        <v>44760</v>
      </c>
      <c r="B564">
        <v>2405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</v>
      </c>
      <c r="P564">
        <f t="shared" si="8"/>
        <v>13469.395</v>
      </c>
    </row>
    <row r="565" spans="1:16" x14ac:dyDescent="0.2">
      <c r="A565" s="2">
        <v>44761</v>
      </c>
      <c r="B565">
        <v>1575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</v>
      </c>
      <c r="P565">
        <f t="shared" si="8"/>
        <v>8969.5499999999993</v>
      </c>
    </row>
    <row r="566" spans="1:16" x14ac:dyDescent="0.2">
      <c r="A566" s="2">
        <v>44762</v>
      </c>
      <c r="B566">
        <v>1910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f t="shared" si="8"/>
        <v>10785.752500000001</v>
      </c>
    </row>
    <row r="567" spans="1:16" x14ac:dyDescent="0.2">
      <c r="A567" s="2">
        <v>44763</v>
      </c>
      <c r="B567">
        <v>1860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f t="shared" si="8"/>
        <v>10514.6775</v>
      </c>
    </row>
    <row r="568" spans="1:16" x14ac:dyDescent="0.2">
      <c r="A568" s="2">
        <v>44764</v>
      </c>
      <c r="B568">
        <v>1435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f t="shared" si="8"/>
        <v>8210.5399999999991</v>
      </c>
    </row>
    <row r="569" spans="1:16" x14ac:dyDescent="0.2">
      <c r="A569" s="2">
        <v>44765</v>
      </c>
      <c r="B569">
        <v>2910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4.0999999999999996</v>
      </c>
      <c r="O569">
        <v>0</v>
      </c>
      <c r="P569">
        <f t="shared" si="8"/>
        <v>16018.954020000001</v>
      </c>
    </row>
    <row r="570" spans="1:16" x14ac:dyDescent="0.2">
      <c r="A570" s="2">
        <v>44766</v>
      </c>
      <c r="B570">
        <v>735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0.1</v>
      </c>
      <c r="O570">
        <v>0</v>
      </c>
      <c r="P570">
        <f t="shared" si="8"/>
        <v>4231.8387199999997</v>
      </c>
    </row>
    <row r="571" spans="1:16" x14ac:dyDescent="0.2">
      <c r="A571" s="2">
        <v>44767</v>
      </c>
      <c r="B571">
        <v>1875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0.5</v>
      </c>
      <c r="O571">
        <v>1</v>
      </c>
      <c r="P571">
        <f t="shared" si="8"/>
        <v>10595.419099999999</v>
      </c>
    </row>
    <row r="572" spans="1:16" x14ac:dyDescent="0.2">
      <c r="A572" s="2">
        <v>44768</v>
      </c>
      <c r="B572">
        <v>1840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f t="shared" si="8"/>
        <v>10406.247499999999</v>
      </c>
    </row>
    <row r="573" spans="1:16" x14ac:dyDescent="0.2">
      <c r="A573" s="2">
        <v>44769</v>
      </c>
      <c r="B573">
        <v>1375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f t="shared" si="8"/>
        <v>7885.25</v>
      </c>
    </row>
    <row r="574" spans="1:16" x14ac:dyDescent="0.2">
      <c r="A574" s="2">
        <v>44770</v>
      </c>
      <c r="B574">
        <v>1155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f t="shared" si="8"/>
        <v>6692.52</v>
      </c>
    </row>
    <row r="575" spans="1:16" x14ac:dyDescent="0.2">
      <c r="A575" s="2">
        <v>44771</v>
      </c>
      <c r="B575">
        <v>1000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f t="shared" si="8"/>
        <v>5852.1875</v>
      </c>
    </row>
    <row r="576" spans="1:16" x14ac:dyDescent="0.2">
      <c r="A576" s="2">
        <v>44772</v>
      </c>
      <c r="B576">
        <v>1440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0</v>
      </c>
      <c r="P576">
        <f t="shared" si="8"/>
        <v>8052.9506000000001</v>
      </c>
    </row>
    <row r="577" spans="1:16" x14ac:dyDescent="0.2">
      <c r="A577" s="2">
        <v>44773</v>
      </c>
      <c r="B577">
        <v>2470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19.5</v>
      </c>
      <c r="O577">
        <v>0</v>
      </c>
      <c r="P577">
        <f t="shared" si="8"/>
        <v>13615.6023</v>
      </c>
    </row>
    <row r="578" spans="1:16" x14ac:dyDescent="0.2">
      <c r="A578" s="2">
        <v>44774</v>
      </c>
      <c r="B578">
        <v>1920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0.7</v>
      </c>
      <c r="O578">
        <v>1</v>
      </c>
      <c r="P578">
        <f t="shared" si="8"/>
        <v>10838.573039999999</v>
      </c>
    </row>
    <row r="579" spans="1:16" x14ac:dyDescent="0.2">
      <c r="A579" s="2">
        <v>44775</v>
      </c>
      <c r="B579">
        <v>1765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0.8</v>
      </c>
      <c r="O579">
        <v>1</v>
      </c>
      <c r="P579">
        <f t="shared" ref="P579:P642" si="9">$U$2+$U$3*B579+$U$4*N579+$U$10*C579+$U$11*D579+$U$12*E579+$U$13*F579+$U$14*G579+$U$15*H579+$U$16*I579+$U$17*J579+$U$18*K579+$U$19*L579+$U$20*M579+$U$21+O579*$U$7</f>
        <v>9998.1243599999998</v>
      </c>
    </row>
    <row r="580" spans="1:16" x14ac:dyDescent="0.2">
      <c r="A580" s="2">
        <v>44776</v>
      </c>
      <c r="B580">
        <v>1300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0.2</v>
      </c>
      <c r="O580">
        <v>1</v>
      </c>
      <c r="P580">
        <f t="shared" si="9"/>
        <v>7477.8239400000002</v>
      </c>
    </row>
    <row r="581" spans="1:16" x14ac:dyDescent="0.2">
      <c r="A581" s="2">
        <v>44777</v>
      </c>
      <c r="B581">
        <v>1305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0.5</v>
      </c>
      <c r="O581">
        <v>1</v>
      </c>
      <c r="P581">
        <f t="shared" si="9"/>
        <v>7504.5829000000003</v>
      </c>
    </row>
    <row r="582" spans="1:16" x14ac:dyDescent="0.2">
      <c r="A582" s="2">
        <v>44778</v>
      </c>
      <c r="B582">
        <v>1975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</v>
      </c>
      <c r="P582">
        <f t="shared" si="9"/>
        <v>11137.568799999999</v>
      </c>
    </row>
    <row r="583" spans="1:16" x14ac:dyDescent="0.2">
      <c r="A583" s="2">
        <v>44779</v>
      </c>
      <c r="B583">
        <v>3270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0.4</v>
      </c>
      <c r="O583">
        <v>0</v>
      </c>
      <c r="P583">
        <f t="shared" si="9"/>
        <v>17974.411479999999</v>
      </c>
    </row>
    <row r="584" spans="1:16" x14ac:dyDescent="0.2">
      <c r="A584" s="2">
        <v>44780</v>
      </c>
      <c r="B584">
        <v>2630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f t="shared" si="9"/>
        <v>14505.1162</v>
      </c>
    </row>
    <row r="585" spans="1:16" x14ac:dyDescent="0.2">
      <c r="A585" s="2">
        <v>44781</v>
      </c>
      <c r="B585">
        <v>3110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f t="shared" si="9"/>
        <v>17290.971300000001</v>
      </c>
    </row>
    <row r="586" spans="1:16" x14ac:dyDescent="0.2">
      <c r="A586" s="2">
        <v>44782</v>
      </c>
      <c r="B586">
        <v>3285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f t="shared" si="9"/>
        <v>18239.733799999998</v>
      </c>
    </row>
    <row r="587" spans="1:16" x14ac:dyDescent="0.2">
      <c r="A587" s="2">
        <v>44783</v>
      </c>
      <c r="B587">
        <v>2650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f t="shared" si="9"/>
        <v>14797.0813</v>
      </c>
    </row>
    <row r="588" spans="1:16" x14ac:dyDescent="0.2">
      <c r="A588" s="2">
        <v>44784</v>
      </c>
      <c r="B588">
        <v>2800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f t="shared" si="9"/>
        <v>15610.3063</v>
      </c>
    </row>
    <row r="589" spans="1:16" x14ac:dyDescent="0.2">
      <c r="A589" s="2">
        <v>44785</v>
      </c>
      <c r="B589">
        <v>3595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f t="shared" si="9"/>
        <v>19920.398799999999</v>
      </c>
    </row>
    <row r="590" spans="1:16" x14ac:dyDescent="0.2">
      <c r="A590" s="2">
        <v>44786</v>
      </c>
      <c r="B590">
        <v>2825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f t="shared" si="9"/>
        <v>15562.3087</v>
      </c>
    </row>
    <row r="591" spans="1:16" x14ac:dyDescent="0.2">
      <c r="A591" s="2">
        <v>44787</v>
      </c>
      <c r="B591">
        <v>565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f t="shared" si="9"/>
        <v>3309.7186999999994</v>
      </c>
    </row>
    <row r="592" spans="1:16" x14ac:dyDescent="0.2">
      <c r="A592" s="2">
        <v>44788</v>
      </c>
      <c r="B592">
        <v>1320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2.1</v>
      </c>
      <c r="O592">
        <v>1</v>
      </c>
      <c r="P592">
        <f t="shared" si="9"/>
        <v>7584.0465200000008</v>
      </c>
    </row>
    <row r="593" spans="1:16" x14ac:dyDescent="0.2">
      <c r="A593" s="2">
        <v>44789</v>
      </c>
      <c r="B593">
        <v>1275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9.5</v>
      </c>
      <c r="O593">
        <v>1</v>
      </c>
      <c r="P593">
        <f t="shared" si="9"/>
        <v>7331.4817000000012</v>
      </c>
    </row>
    <row r="594" spans="1:16" x14ac:dyDescent="0.2">
      <c r="A594" s="2">
        <v>44790</v>
      </c>
      <c r="B594">
        <v>1305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</v>
      </c>
      <c r="P594">
        <f t="shared" si="9"/>
        <v>7505.1638000000003</v>
      </c>
    </row>
    <row r="595" spans="1:16" x14ac:dyDescent="0.2">
      <c r="A595" s="2">
        <v>44791</v>
      </c>
      <c r="B595">
        <v>1455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0.3</v>
      </c>
      <c r="O595">
        <v>1</v>
      </c>
      <c r="P595">
        <f t="shared" si="9"/>
        <v>8318.0402599999998</v>
      </c>
    </row>
    <row r="596" spans="1:16" x14ac:dyDescent="0.2">
      <c r="A596" s="2">
        <v>44792</v>
      </c>
      <c r="B596">
        <v>1845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0.1</v>
      </c>
      <c r="O596">
        <v>1</v>
      </c>
      <c r="P596">
        <f t="shared" si="9"/>
        <v>10432.657619999998</v>
      </c>
    </row>
    <row r="597" spans="1:16" x14ac:dyDescent="0.2">
      <c r="A597" s="2">
        <v>44793</v>
      </c>
      <c r="B597">
        <v>3065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f t="shared" si="9"/>
        <v>16863.468699999998</v>
      </c>
    </row>
    <row r="598" spans="1:16" x14ac:dyDescent="0.2">
      <c r="A598" s="2">
        <v>44794</v>
      </c>
      <c r="B598">
        <v>1195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0.1</v>
      </c>
      <c r="O598">
        <v>0</v>
      </c>
      <c r="P598">
        <f t="shared" si="9"/>
        <v>6725.1475200000004</v>
      </c>
    </row>
    <row r="599" spans="1:16" x14ac:dyDescent="0.2">
      <c r="A599" s="2">
        <v>44795</v>
      </c>
      <c r="B599">
        <v>2090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1.2</v>
      </c>
      <c r="O599">
        <v>1</v>
      </c>
      <c r="P599">
        <f t="shared" si="9"/>
        <v>11759.647139999999</v>
      </c>
    </row>
    <row r="600" spans="1:16" x14ac:dyDescent="0.2">
      <c r="A600" s="2">
        <v>44796</v>
      </c>
      <c r="B600">
        <v>2250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</v>
      </c>
      <c r="P600">
        <f t="shared" si="9"/>
        <v>12628.481299999999</v>
      </c>
    </row>
    <row r="601" spans="1:16" x14ac:dyDescent="0.2">
      <c r="A601" s="2">
        <v>44797</v>
      </c>
      <c r="B601">
        <v>1970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3.5</v>
      </c>
      <c r="O601">
        <v>1</v>
      </c>
      <c r="P601">
        <f t="shared" si="9"/>
        <v>11106.394999999999</v>
      </c>
    </row>
    <row r="602" spans="1:16" x14ac:dyDescent="0.2">
      <c r="A602" s="2">
        <v>44798</v>
      </c>
      <c r="B602">
        <v>1235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</v>
      </c>
      <c r="P602">
        <f t="shared" si="9"/>
        <v>7125.6588000000002</v>
      </c>
    </row>
    <row r="603" spans="1:16" x14ac:dyDescent="0.2">
      <c r="A603" s="2">
        <v>44799</v>
      </c>
      <c r="B603">
        <v>2635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  <c r="P603">
        <f t="shared" si="9"/>
        <v>14715.7588</v>
      </c>
    </row>
    <row r="604" spans="1:16" x14ac:dyDescent="0.2">
      <c r="A604" s="2">
        <v>44800</v>
      </c>
      <c r="B604">
        <v>2195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f t="shared" si="9"/>
        <v>12146.7637</v>
      </c>
    </row>
    <row r="605" spans="1:16" x14ac:dyDescent="0.2">
      <c r="A605" s="2">
        <v>44801</v>
      </c>
      <c r="B605">
        <v>2165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f t="shared" si="9"/>
        <v>11984.118700000001</v>
      </c>
    </row>
    <row r="606" spans="1:16" x14ac:dyDescent="0.2">
      <c r="A606" s="2">
        <v>44802</v>
      </c>
      <c r="B606">
        <v>2425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</v>
      </c>
      <c r="P606">
        <f t="shared" si="9"/>
        <v>13577.2438</v>
      </c>
    </row>
    <row r="607" spans="1:16" x14ac:dyDescent="0.2">
      <c r="A607" s="2">
        <v>44803</v>
      </c>
      <c r="B607">
        <v>1730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f t="shared" si="9"/>
        <v>9809.3012999999992</v>
      </c>
    </row>
    <row r="608" spans="1:16" x14ac:dyDescent="0.2">
      <c r="A608" s="2">
        <v>44804</v>
      </c>
      <c r="B608">
        <v>1790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  <c r="P608">
        <f t="shared" si="9"/>
        <v>10134.5913</v>
      </c>
    </row>
    <row r="609" spans="1:16" x14ac:dyDescent="0.2">
      <c r="A609" s="2">
        <v>44805</v>
      </c>
      <c r="B609">
        <v>1165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f t="shared" si="9"/>
        <v>6831.4978999999994</v>
      </c>
    </row>
    <row r="610" spans="1:16" x14ac:dyDescent="0.2">
      <c r="A610" s="2">
        <v>44806</v>
      </c>
      <c r="B610">
        <v>150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1</v>
      </c>
      <c r="P610">
        <f t="shared" si="9"/>
        <v>1328.6754000000001</v>
      </c>
    </row>
    <row r="611" spans="1:16" x14ac:dyDescent="0.2">
      <c r="A611" s="2">
        <v>44807</v>
      </c>
      <c r="B611">
        <v>2535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2.2999999999999998</v>
      </c>
      <c r="O611">
        <v>0</v>
      </c>
      <c r="P611">
        <f t="shared" si="9"/>
        <v>14072.74566</v>
      </c>
    </row>
    <row r="612" spans="1:16" x14ac:dyDescent="0.2">
      <c r="A612" s="2">
        <v>44808</v>
      </c>
      <c r="B612">
        <v>920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55.2</v>
      </c>
      <c r="O612">
        <v>0</v>
      </c>
      <c r="P612">
        <f t="shared" si="9"/>
        <v>5255.5639399999991</v>
      </c>
    </row>
    <row r="613" spans="1:16" x14ac:dyDescent="0.2">
      <c r="A613" s="2">
        <v>44809</v>
      </c>
      <c r="B613">
        <v>930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0.5</v>
      </c>
      <c r="O613">
        <v>1</v>
      </c>
      <c r="P613">
        <f t="shared" si="9"/>
        <v>5556.8644999999997</v>
      </c>
    </row>
    <row r="614" spans="1:16" x14ac:dyDescent="0.2">
      <c r="A614" s="2">
        <v>44810</v>
      </c>
      <c r="B614">
        <v>1115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2.5</v>
      </c>
      <c r="O614">
        <v>1</v>
      </c>
      <c r="P614">
        <f t="shared" si="9"/>
        <v>6557.5183999999999</v>
      </c>
    </row>
    <row r="615" spans="1:16" x14ac:dyDescent="0.2">
      <c r="A615" s="2">
        <v>44811</v>
      </c>
      <c r="B615">
        <v>1010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14.5</v>
      </c>
      <c r="O615">
        <v>1</v>
      </c>
      <c r="P615">
        <f t="shared" si="9"/>
        <v>5974.3193000000001</v>
      </c>
    </row>
    <row r="616" spans="1:16" x14ac:dyDescent="0.2">
      <c r="A616" s="2">
        <v>44812</v>
      </c>
      <c r="B616">
        <v>810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1.6</v>
      </c>
      <c r="O616">
        <v>1</v>
      </c>
      <c r="P616">
        <f t="shared" si="9"/>
        <v>4905.006519999999</v>
      </c>
    </row>
    <row r="617" spans="1:16" x14ac:dyDescent="0.2">
      <c r="A617" s="2">
        <v>44813</v>
      </c>
      <c r="B617">
        <v>2595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10.3</v>
      </c>
      <c r="O617">
        <v>1</v>
      </c>
      <c r="P617">
        <f t="shared" si="9"/>
        <v>14572.27636</v>
      </c>
    </row>
    <row r="618" spans="1:16" x14ac:dyDescent="0.2">
      <c r="A618" s="2">
        <v>44814</v>
      </c>
      <c r="B618">
        <v>525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0.3</v>
      </c>
      <c r="O618">
        <v>0</v>
      </c>
      <c r="P618">
        <f t="shared" si="9"/>
        <v>3177.8542600000001</v>
      </c>
    </row>
    <row r="619" spans="1:16" x14ac:dyDescent="0.2">
      <c r="A619" s="2">
        <v>44815</v>
      </c>
      <c r="B619">
        <v>820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f t="shared" si="9"/>
        <v>4777.5452999999998</v>
      </c>
    </row>
    <row r="620" spans="1:16" x14ac:dyDescent="0.2">
      <c r="A620" s="2">
        <v>44816</v>
      </c>
      <c r="B620">
        <v>1650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9.6</v>
      </c>
      <c r="O620">
        <v>1</v>
      </c>
      <c r="P620">
        <f t="shared" si="9"/>
        <v>9449.7721199999996</v>
      </c>
    </row>
    <row r="621" spans="1:16" x14ac:dyDescent="0.2">
      <c r="A621" s="2">
        <v>44817</v>
      </c>
      <c r="B621">
        <v>1425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1</v>
      </c>
      <c r="O621">
        <v>1</v>
      </c>
      <c r="P621">
        <f t="shared" si="9"/>
        <v>8239.9260999999988</v>
      </c>
    </row>
    <row r="622" spans="1:16" x14ac:dyDescent="0.2">
      <c r="A622" s="2">
        <v>44818</v>
      </c>
      <c r="B622">
        <v>1815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1</v>
      </c>
      <c r="P622">
        <f t="shared" si="9"/>
        <v>10355.472899999999</v>
      </c>
    </row>
    <row r="623" spans="1:16" x14ac:dyDescent="0.2">
      <c r="A623" s="2">
        <v>44819</v>
      </c>
      <c r="B623">
        <v>1170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1</v>
      </c>
      <c r="P623">
        <f t="shared" si="9"/>
        <v>6858.6053999999995</v>
      </c>
    </row>
    <row r="624" spans="1:16" x14ac:dyDescent="0.2">
      <c r="A624" s="2">
        <v>44820</v>
      </c>
      <c r="B624">
        <v>1500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1</v>
      </c>
      <c r="P624">
        <f t="shared" si="9"/>
        <v>8647.7003999999997</v>
      </c>
    </row>
    <row r="625" spans="1:16" x14ac:dyDescent="0.2">
      <c r="A625" s="2">
        <v>44821</v>
      </c>
      <c r="B625">
        <v>3050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f t="shared" si="9"/>
        <v>16867.490300000001</v>
      </c>
    </row>
    <row r="626" spans="1:16" x14ac:dyDescent="0.2">
      <c r="A626" s="2">
        <v>44822</v>
      </c>
      <c r="B626">
        <v>1050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f t="shared" si="9"/>
        <v>6024.4902999999995</v>
      </c>
    </row>
    <row r="627" spans="1:16" x14ac:dyDescent="0.2">
      <c r="A627" s="2">
        <v>44823</v>
      </c>
      <c r="B627">
        <v>1560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1</v>
      </c>
      <c r="P627">
        <f t="shared" si="9"/>
        <v>8972.9904000000006</v>
      </c>
    </row>
    <row r="628" spans="1:16" x14ac:dyDescent="0.2">
      <c r="A628" s="2">
        <v>44824</v>
      </c>
      <c r="B628">
        <v>1590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1</v>
      </c>
      <c r="P628">
        <f t="shared" si="9"/>
        <v>9135.6353999999992</v>
      </c>
    </row>
    <row r="629" spans="1:16" x14ac:dyDescent="0.2">
      <c r="A629" s="2">
        <v>44825</v>
      </c>
      <c r="B629">
        <v>500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1</v>
      </c>
      <c r="P629">
        <f t="shared" si="9"/>
        <v>3226.2003999999997</v>
      </c>
    </row>
    <row r="630" spans="1:16" x14ac:dyDescent="0.2">
      <c r="A630" s="2">
        <v>44826</v>
      </c>
      <c r="B630">
        <v>1370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7.4</v>
      </c>
      <c r="O630">
        <v>1</v>
      </c>
      <c r="P630">
        <f t="shared" si="9"/>
        <v>7934.3080799999998</v>
      </c>
    </row>
    <row r="631" spans="1:16" x14ac:dyDescent="0.2">
      <c r="A631" s="2">
        <v>44827</v>
      </c>
      <c r="B631">
        <v>1460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7.9</v>
      </c>
      <c r="O631">
        <v>1</v>
      </c>
      <c r="P631">
        <f t="shared" si="9"/>
        <v>8421.6621799999994</v>
      </c>
    </row>
    <row r="632" spans="1:16" x14ac:dyDescent="0.2">
      <c r="A632" s="2">
        <v>44828</v>
      </c>
      <c r="B632">
        <v>1560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4.2</v>
      </c>
      <c r="O632">
        <v>0</v>
      </c>
      <c r="P632">
        <f t="shared" si="9"/>
        <v>8784.575740000002</v>
      </c>
    </row>
    <row r="633" spans="1:16" x14ac:dyDescent="0.2">
      <c r="A633" s="2">
        <v>44829</v>
      </c>
      <c r="B633">
        <v>695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f t="shared" si="9"/>
        <v>4099.8577999999998</v>
      </c>
    </row>
    <row r="634" spans="1:16" x14ac:dyDescent="0.2">
      <c r="A634" s="2">
        <v>44830</v>
      </c>
      <c r="B634">
        <v>1220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0.8</v>
      </c>
      <c r="O634">
        <v>1</v>
      </c>
      <c r="P634">
        <f t="shared" si="9"/>
        <v>7128.7509599999994</v>
      </c>
    </row>
    <row r="635" spans="1:16" x14ac:dyDescent="0.2">
      <c r="A635" s="2">
        <v>44831</v>
      </c>
      <c r="B635">
        <v>980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1</v>
      </c>
      <c r="P635">
        <f t="shared" si="9"/>
        <v>5828.5203999999994</v>
      </c>
    </row>
    <row r="636" spans="1:16" x14ac:dyDescent="0.2">
      <c r="A636" s="2">
        <v>44832</v>
      </c>
      <c r="B636">
        <v>1355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1</v>
      </c>
      <c r="P636">
        <f t="shared" si="9"/>
        <v>7861.5828999999994</v>
      </c>
    </row>
    <row r="637" spans="1:16" x14ac:dyDescent="0.2">
      <c r="A637" s="2">
        <v>44833</v>
      </c>
      <c r="B637">
        <v>690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1.1000000000000001</v>
      </c>
      <c r="O637">
        <v>1</v>
      </c>
      <c r="P637">
        <f t="shared" si="9"/>
        <v>4255.0074199999999</v>
      </c>
    </row>
    <row r="638" spans="1:16" x14ac:dyDescent="0.2">
      <c r="A638" s="2">
        <v>44834</v>
      </c>
      <c r="B638">
        <v>1410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0.9</v>
      </c>
      <c r="O638">
        <v>1</v>
      </c>
      <c r="P638">
        <f t="shared" si="9"/>
        <v>8158.7197799999994</v>
      </c>
    </row>
    <row r="639" spans="1:16" x14ac:dyDescent="0.2">
      <c r="A639" s="2">
        <v>44835</v>
      </c>
      <c r="B639">
        <v>2360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3.3</v>
      </c>
      <c r="O639">
        <v>0</v>
      </c>
      <c r="P639">
        <f t="shared" si="9"/>
        <v>13083.92236</v>
      </c>
    </row>
    <row r="640" spans="1:16" x14ac:dyDescent="0.2">
      <c r="A640" s="2">
        <v>44836</v>
      </c>
      <c r="B640">
        <v>870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0.7</v>
      </c>
      <c r="O640">
        <v>0</v>
      </c>
      <c r="P640">
        <f t="shared" si="9"/>
        <v>5008.9080400000003</v>
      </c>
    </row>
    <row r="641" spans="1:16" x14ac:dyDescent="0.2">
      <c r="A641" s="2">
        <v>44837</v>
      </c>
      <c r="B641">
        <v>595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1</v>
      </c>
      <c r="P641">
        <f t="shared" si="9"/>
        <v>3702.3438999999998</v>
      </c>
    </row>
    <row r="642" spans="1:16" x14ac:dyDescent="0.2">
      <c r="A642" s="2">
        <v>44838</v>
      </c>
      <c r="B642">
        <v>870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1</v>
      </c>
      <c r="P642">
        <f t="shared" si="9"/>
        <v>5193.2564000000002</v>
      </c>
    </row>
    <row r="643" spans="1:16" x14ac:dyDescent="0.2">
      <c r="A643" s="2">
        <v>44839</v>
      </c>
      <c r="B643">
        <v>800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6.9</v>
      </c>
      <c r="O643">
        <v>1</v>
      </c>
      <c r="P643">
        <f t="shared" ref="P643:P668" si="10">$U$2+$U$3*B643+$U$4*N643+$U$10*C643+$U$11*D643+$U$12*E643+$U$13*F643+$U$14*G643+$U$15*H643+$U$16*I643+$U$17*J643+$U$18*K643+$U$19*L643+$U$20*M643+$U$21+O643*$U$7</f>
        <v>4805.7349799999993</v>
      </c>
    </row>
    <row r="644" spans="1:16" x14ac:dyDescent="0.2">
      <c r="A644" s="2">
        <v>44840</v>
      </c>
      <c r="B644">
        <v>490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1.6</v>
      </c>
      <c r="O644">
        <v>1</v>
      </c>
      <c r="P644">
        <f t="shared" si="10"/>
        <v>3131.2275199999995</v>
      </c>
    </row>
    <row r="645" spans="1:16" x14ac:dyDescent="0.2">
      <c r="A645" s="2">
        <v>44841</v>
      </c>
      <c r="B645">
        <v>2220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0.9</v>
      </c>
      <c r="O645">
        <v>1</v>
      </c>
      <c r="P645">
        <f t="shared" si="10"/>
        <v>12511.235779999999</v>
      </c>
    </row>
    <row r="646" spans="1:16" x14ac:dyDescent="0.2">
      <c r="A646" s="2">
        <v>44842</v>
      </c>
      <c r="B646">
        <v>625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0.3</v>
      </c>
      <c r="O646">
        <v>0</v>
      </c>
      <c r="P646">
        <f t="shared" si="10"/>
        <v>3681.1052599999994</v>
      </c>
    </row>
    <row r="647" spans="1:16" x14ac:dyDescent="0.2">
      <c r="A647" s="2">
        <v>44843</v>
      </c>
      <c r="B647">
        <v>1070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f t="shared" si="10"/>
        <v>6094.0213000000003</v>
      </c>
    </row>
    <row r="648" spans="1:16" x14ac:dyDescent="0.2">
      <c r="A648" s="2">
        <v>44844</v>
      </c>
      <c r="B648">
        <v>1230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2.1</v>
      </c>
      <c r="O648">
        <v>1</v>
      </c>
      <c r="P648">
        <f t="shared" si="10"/>
        <v>7142.5566200000003</v>
      </c>
    </row>
    <row r="649" spans="1:16" x14ac:dyDescent="0.2">
      <c r="A649" s="2">
        <v>44845</v>
      </c>
      <c r="B649">
        <v>675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1</v>
      </c>
      <c r="P649">
        <f t="shared" si="10"/>
        <v>4136.0638999999992</v>
      </c>
    </row>
    <row r="650" spans="1:16" x14ac:dyDescent="0.2">
      <c r="A650" s="2">
        <v>44846</v>
      </c>
      <c r="B650">
        <v>1300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1</v>
      </c>
      <c r="P650">
        <f t="shared" si="10"/>
        <v>7524.5014000000001</v>
      </c>
    </row>
    <row r="651" spans="1:16" x14ac:dyDescent="0.2">
      <c r="A651" s="2">
        <v>44847</v>
      </c>
      <c r="B651">
        <v>880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1</v>
      </c>
      <c r="P651">
        <f t="shared" si="10"/>
        <v>5247.4714000000004</v>
      </c>
    </row>
    <row r="652" spans="1:16" x14ac:dyDescent="0.2">
      <c r="A652" s="2">
        <v>44848</v>
      </c>
      <c r="B652">
        <v>1070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0.1</v>
      </c>
      <c r="O652">
        <v>1</v>
      </c>
      <c r="P652">
        <f t="shared" si="10"/>
        <v>6277.4402200000004</v>
      </c>
    </row>
    <row r="653" spans="1:16" x14ac:dyDescent="0.2">
      <c r="A653" s="2">
        <v>44849</v>
      </c>
      <c r="B653">
        <v>1830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2.5</v>
      </c>
      <c r="O653">
        <v>0</v>
      </c>
      <c r="P653">
        <f t="shared" si="10"/>
        <v>10211.4568</v>
      </c>
    </row>
    <row r="654" spans="1:16" x14ac:dyDescent="0.2">
      <c r="A654" s="2">
        <v>44850</v>
      </c>
      <c r="B654">
        <v>420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3.6</v>
      </c>
      <c r="O654">
        <v>0</v>
      </c>
      <c r="P654">
        <f t="shared" si="10"/>
        <v>2565.8638200000005</v>
      </c>
    </row>
    <row r="655" spans="1:16" x14ac:dyDescent="0.2">
      <c r="A655" s="2">
        <v>44851</v>
      </c>
      <c r="B655">
        <v>1330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12.7</v>
      </c>
      <c r="O655">
        <v>1</v>
      </c>
      <c r="P655">
        <f t="shared" si="10"/>
        <v>7672.3915400000005</v>
      </c>
    </row>
    <row r="656" spans="1:16" x14ac:dyDescent="0.2">
      <c r="A656" s="2">
        <v>44852</v>
      </c>
      <c r="B656">
        <v>95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1</v>
      </c>
      <c r="P656">
        <f t="shared" si="10"/>
        <v>991.59390000000008</v>
      </c>
    </row>
    <row r="657" spans="1:16" x14ac:dyDescent="0.2">
      <c r="A657" s="2">
        <v>44853</v>
      </c>
      <c r="B657">
        <v>1005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14.1</v>
      </c>
      <c r="O657">
        <v>1</v>
      </c>
      <c r="P657">
        <f t="shared" si="10"/>
        <v>5908.7775200000005</v>
      </c>
    </row>
    <row r="658" spans="1:16" x14ac:dyDescent="0.2">
      <c r="A658" s="2">
        <v>44854</v>
      </c>
      <c r="B658">
        <v>200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0</v>
      </c>
      <c r="N658">
        <v>15.4</v>
      </c>
      <c r="O658">
        <v>1</v>
      </c>
      <c r="P658">
        <f t="shared" si="10"/>
        <v>1542.9596799999999</v>
      </c>
    </row>
    <row r="659" spans="1:16" x14ac:dyDescent="0.2">
      <c r="A659" s="2">
        <v>44855</v>
      </c>
      <c r="B659">
        <v>1610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2.4</v>
      </c>
      <c r="O659">
        <v>1</v>
      </c>
      <c r="P659">
        <f t="shared" si="10"/>
        <v>9202.3780800000004</v>
      </c>
    </row>
    <row r="660" spans="1:16" x14ac:dyDescent="0.2">
      <c r="A660" s="2">
        <v>44856</v>
      </c>
      <c r="B660">
        <v>915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5.9</v>
      </c>
      <c r="O660">
        <v>0</v>
      </c>
      <c r="P660">
        <f t="shared" si="10"/>
        <v>5246.8341799999998</v>
      </c>
    </row>
    <row r="661" spans="1:16" x14ac:dyDescent="0.2">
      <c r="A661" s="2">
        <v>44857</v>
      </c>
      <c r="B661">
        <v>780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6.2</v>
      </c>
      <c r="O661">
        <v>0</v>
      </c>
      <c r="P661">
        <f t="shared" si="10"/>
        <v>4514.5831399999997</v>
      </c>
    </row>
    <row r="662" spans="1:16" x14ac:dyDescent="0.2">
      <c r="A662" s="2">
        <v>44858</v>
      </c>
      <c r="B662">
        <v>1095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5.9</v>
      </c>
      <c r="O662">
        <v>1</v>
      </c>
      <c r="P662">
        <f t="shared" si="10"/>
        <v>6406.2392799999998</v>
      </c>
    </row>
    <row r="663" spans="1:16" x14ac:dyDescent="0.2">
      <c r="A663" s="2">
        <v>44859</v>
      </c>
      <c r="B663">
        <v>690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0.7</v>
      </c>
      <c r="O663">
        <v>1</v>
      </c>
      <c r="P663">
        <f t="shared" si="10"/>
        <v>4216.5731399999995</v>
      </c>
    </row>
    <row r="664" spans="1:16" x14ac:dyDescent="0.2">
      <c r="A664" s="2">
        <v>44860</v>
      </c>
      <c r="B664">
        <v>745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12.8</v>
      </c>
      <c r="O664">
        <v>1</v>
      </c>
      <c r="P664">
        <f t="shared" si="10"/>
        <v>4500.6978599999993</v>
      </c>
    </row>
    <row r="665" spans="1:16" x14ac:dyDescent="0.2">
      <c r="A665" s="2">
        <v>44861</v>
      </c>
      <c r="B665">
        <v>985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1.1000000000000001</v>
      </c>
      <c r="O665">
        <v>1</v>
      </c>
      <c r="P665">
        <f t="shared" si="10"/>
        <v>5815.4509200000002</v>
      </c>
    </row>
    <row r="666" spans="1:16" x14ac:dyDescent="0.2">
      <c r="A666" s="2">
        <v>44862</v>
      </c>
      <c r="B666">
        <v>275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</v>
      </c>
      <c r="L666">
        <v>0</v>
      </c>
      <c r="M666">
        <v>0</v>
      </c>
      <c r="N666">
        <v>7</v>
      </c>
      <c r="O666">
        <v>1</v>
      </c>
      <c r="P666">
        <f t="shared" si="10"/>
        <v>1959.3313000000001</v>
      </c>
    </row>
    <row r="667" spans="1:16" x14ac:dyDescent="0.2">
      <c r="A667" s="2">
        <v>44863</v>
      </c>
      <c r="B667">
        <v>1700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2.6</v>
      </c>
      <c r="O667">
        <v>0</v>
      </c>
      <c r="P667">
        <f t="shared" si="10"/>
        <v>9506.5456200000008</v>
      </c>
    </row>
    <row r="668" spans="1:16" x14ac:dyDescent="0.2">
      <c r="A668" s="2">
        <v>44864</v>
      </c>
      <c r="B668">
        <v>635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3.8</v>
      </c>
      <c r="O668">
        <v>0</v>
      </c>
      <c r="P668">
        <f t="shared" si="10"/>
        <v>3731.25396</v>
      </c>
    </row>
    <row r="669" spans="1:16" x14ac:dyDescent="0.2">
      <c r="A669" s="2">
        <v>44865</v>
      </c>
      <c r="B669">
        <v>600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1</v>
      </c>
      <c r="P669">
        <f>$U$2+$U$3*B669+$U$4*N669+$U$10*C669+$U$11*D669+$U$12*E669+$U$13*F669+$U$14*G669+$U$15*H669+$U$16*I669+$U$17*J669+$U$18*K669+$U$19*L669+$U$20*M669+$U$21+O669*$U$7</f>
        <v>3729.4513999999999</v>
      </c>
    </row>
    <row r="670" spans="1:16" x14ac:dyDescent="0.2">
      <c r="A670" s="2">
        <v>44866</v>
      </c>
      <c r="B670">
        <v>395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15.3</v>
      </c>
      <c r="O670">
        <v>1</v>
      </c>
      <c r="P670">
        <f t="shared" ref="P670:P733" si="11">$U$2+$U$3*B670+$U$4*N670+$U$10*C670+$U$11*D670+$U$12*E670+$U$13*F670+$U$14*G670+$U$15*H670+$U$16*I670+$U$17*J670+$U$18*K670+$U$19*L670+$U$20*M670+$U$21+O670*$U$7</f>
        <v>2595.9557599999998</v>
      </c>
    </row>
    <row r="671" spans="1:16" x14ac:dyDescent="0.2">
      <c r="A671" s="2">
        <v>44867</v>
      </c>
      <c r="B671">
        <v>765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0.9</v>
      </c>
      <c r="O671">
        <v>1</v>
      </c>
      <c r="P671">
        <f t="shared" si="11"/>
        <v>4618.6406800000004</v>
      </c>
    </row>
    <row r="672" spans="1:16" x14ac:dyDescent="0.2">
      <c r="A672" s="2">
        <v>44868</v>
      </c>
      <c r="B672">
        <v>810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5.4</v>
      </c>
      <c r="O672">
        <v>1</v>
      </c>
      <c r="P672">
        <f t="shared" si="11"/>
        <v>4857.380079999999</v>
      </c>
    </row>
    <row r="673" spans="1:16" x14ac:dyDescent="0.2">
      <c r="A673" s="2">
        <v>44869</v>
      </c>
      <c r="B673">
        <v>1190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1.2</v>
      </c>
      <c r="O673">
        <v>1</v>
      </c>
      <c r="P673">
        <f t="shared" si="11"/>
        <v>6922.4296400000003</v>
      </c>
    </row>
    <row r="674" spans="1:16" x14ac:dyDescent="0.2">
      <c r="A674" s="2">
        <v>44870</v>
      </c>
      <c r="B674">
        <v>2625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0.7</v>
      </c>
      <c r="O674">
        <v>0</v>
      </c>
      <c r="P674">
        <f t="shared" si="11"/>
        <v>14519.327939999999</v>
      </c>
    </row>
    <row r="675" spans="1:16" x14ac:dyDescent="0.2">
      <c r="A675" s="2">
        <v>44871</v>
      </c>
      <c r="B675">
        <v>615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0.1</v>
      </c>
      <c r="O675">
        <v>0</v>
      </c>
      <c r="P675">
        <f t="shared" si="11"/>
        <v>3622.8100199999999</v>
      </c>
    </row>
    <row r="676" spans="1:16" x14ac:dyDescent="0.2">
      <c r="A676" s="2">
        <v>44872</v>
      </c>
      <c r="B676">
        <v>1370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0.5</v>
      </c>
      <c r="O676">
        <v>1</v>
      </c>
      <c r="P676">
        <f t="shared" si="11"/>
        <v>7899.1129000000001</v>
      </c>
    </row>
    <row r="677" spans="1:16" x14ac:dyDescent="0.2">
      <c r="A677" s="2">
        <v>44873</v>
      </c>
      <c r="B677">
        <v>975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1.2</v>
      </c>
      <c r="O677">
        <v>1</v>
      </c>
      <c r="P677">
        <f t="shared" si="11"/>
        <v>5756.8071399999999</v>
      </c>
    </row>
    <row r="678" spans="1:16" x14ac:dyDescent="0.2">
      <c r="A678" s="2">
        <v>44874</v>
      </c>
      <c r="B678">
        <v>620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1</v>
      </c>
      <c r="P678">
        <f t="shared" si="11"/>
        <v>3833.5688</v>
      </c>
    </row>
    <row r="679" spans="1:16" x14ac:dyDescent="0.2">
      <c r="A679" s="2">
        <v>44875</v>
      </c>
      <c r="B679">
        <v>535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1.2</v>
      </c>
      <c r="O679">
        <v>1</v>
      </c>
      <c r="P679">
        <f t="shared" si="11"/>
        <v>3371.3471399999999</v>
      </c>
    </row>
    <row r="680" spans="1:16" x14ac:dyDescent="0.2">
      <c r="A680" s="2">
        <v>44876</v>
      </c>
      <c r="B680">
        <v>975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0</v>
      </c>
      <c r="O680">
        <v>1</v>
      </c>
      <c r="P680">
        <f t="shared" si="11"/>
        <v>5758.2012999999997</v>
      </c>
    </row>
    <row r="681" spans="1:16" x14ac:dyDescent="0.2">
      <c r="A681" s="2">
        <v>44877</v>
      </c>
      <c r="B681">
        <v>1630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0.1</v>
      </c>
      <c r="O681">
        <v>0</v>
      </c>
      <c r="P681">
        <f t="shared" si="11"/>
        <v>9125.6325199999992</v>
      </c>
    </row>
    <row r="682" spans="1:16" x14ac:dyDescent="0.2">
      <c r="A682" s="2">
        <v>44878</v>
      </c>
      <c r="B682">
        <v>525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0</v>
      </c>
      <c r="P682">
        <f t="shared" si="11"/>
        <v>3134.9911999999995</v>
      </c>
    </row>
    <row r="683" spans="1:16" x14ac:dyDescent="0.2">
      <c r="A683" s="2">
        <v>44879</v>
      </c>
      <c r="B683">
        <v>1070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0</v>
      </c>
      <c r="N683">
        <v>5.2</v>
      </c>
      <c r="O683">
        <v>1</v>
      </c>
      <c r="P683">
        <f t="shared" si="11"/>
        <v>6267.20244</v>
      </c>
    </row>
    <row r="684" spans="1:16" x14ac:dyDescent="0.2">
      <c r="A684" s="2">
        <v>44880</v>
      </c>
      <c r="B684">
        <v>1195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4.5999999999999996</v>
      </c>
      <c r="O684">
        <v>1</v>
      </c>
      <c r="P684">
        <f t="shared" si="11"/>
        <v>6945.5870199999999</v>
      </c>
    </row>
    <row r="685" spans="1:16" x14ac:dyDescent="0.2">
      <c r="A685" s="2">
        <v>44881</v>
      </c>
      <c r="B685">
        <v>780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0.4</v>
      </c>
      <c r="O685">
        <v>1</v>
      </c>
      <c r="P685">
        <f t="shared" si="11"/>
        <v>4700.5440800000006</v>
      </c>
    </row>
    <row r="686" spans="1:16" x14ac:dyDescent="0.2">
      <c r="A686" s="2">
        <v>44882</v>
      </c>
      <c r="B686">
        <v>630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0.7</v>
      </c>
      <c r="O686">
        <v>1</v>
      </c>
      <c r="P686">
        <f t="shared" si="11"/>
        <v>3886.9705400000003</v>
      </c>
    </row>
    <row r="687" spans="1:16" x14ac:dyDescent="0.2">
      <c r="A687" s="2">
        <v>44883</v>
      </c>
      <c r="B687">
        <v>1180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0</v>
      </c>
      <c r="O687">
        <v>1</v>
      </c>
      <c r="P687">
        <f t="shared" si="11"/>
        <v>6869.6088</v>
      </c>
    </row>
    <row r="688" spans="1:16" x14ac:dyDescent="0.2">
      <c r="A688" s="2">
        <v>44884</v>
      </c>
      <c r="B688">
        <v>715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0</v>
      </c>
      <c r="P688">
        <f t="shared" si="11"/>
        <v>4165.0761999999995</v>
      </c>
    </row>
    <row r="689" spans="1:16" x14ac:dyDescent="0.2">
      <c r="A689" s="2">
        <v>44885</v>
      </c>
      <c r="B689">
        <v>140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</v>
      </c>
      <c r="M689">
        <v>0</v>
      </c>
      <c r="N689">
        <v>1.3</v>
      </c>
      <c r="O689">
        <v>0</v>
      </c>
      <c r="P689">
        <f t="shared" si="11"/>
        <v>1046.20336</v>
      </c>
    </row>
    <row r="690" spans="1:16" x14ac:dyDescent="0.2">
      <c r="A690" s="2">
        <v>44886</v>
      </c>
      <c r="B690">
        <v>850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5.4</v>
      </c>
      <c r="O690">
        <v>1</v>
      </c>
      <c r="P690">
        <f t="shared" si="11"/>
        <v>5074.2400799999996</v>
      </c>
    </row>
    <row r="691" spans="1:16" x14ac:dyDescent="0.2">
      <c r="A691" s="2">
        <v>44887</v>
      </c>
      <c r="B691">
        <v>1105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12.9</v>
      </c>
      <c r="O691">
        <v>1</v>
      </c>
      <c r="P691">
        <f t="shared" si="11"/>
        <v>6448.0090799999998</v>
      </c>
    </row>
    <row r="692" spans="1:16" x14ac:dyDescent="0.2">
      <c r="A692" s="2">
        <v>44888</v>
      </c>
      <c r="B692">
        <v>385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2</v>
      </c>
      <c r="O692">
        <v>1</v>
      </c>
      <c r="P692">
        <f t="shared" si="11"/>
        <v>2557.1927000000005</v>
      </c>
    </row>
    <row r="693" spans="1:16" x14ac:dyDescent="0.2">
      <c r="A693" s="2">
        <v>44889</v>
      </c>
      <c r="B693">
        <v>830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1.2</v>
      </c>
      <c r="O693">
        <v>1</v>
      </c>
      <c r="P693">
        <f t="shared" si="11"/>
        <v>4970.6896400000005</v>
      </c>
    </row>
    <row r="694" spans="1:16" x14ac:dyDescent="0.2">
      <c r="A694" s="2">
        <v>44890</v>
      </c>
      <c r="B694">
        <v>410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5.6</v>
      </c>
      <c r="O694">
        <v>1</v>
      </c>
      <c r="P694">
        <f t="shared" si="11"/>
        <v>2688.54772</v>
      </c>
    </row>
    <row r="695" spans="1:16" x14ac:dyDescent="0.2">
      <c r="A695" s="2">
        <v>44891</v>
      </c>
      <c r="B695">
        <v>1415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0.1</v>
      </c>
      <c r="O695">
        <v>0</v>
      </c>
      <c r="P695">
        <f t="shared" si="11"/>
        <v>7960.0100199999997</v>
      </c>
    </row>
    <row r="696" spans="1:16" x14ac:dyDescent="0.2">
      <c r="A696" s="2">
        <v>44892</v>
      </c>
      <c r="B696">
        <v>545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0.1</v>
      </c>
      <c r="O696">
        <v>0</v>
      </c>
      <c r="P696">
        <f t="shared" si="11"/>
        <v>3243.3050199999998</v>
      </c>
    </row>
    <row r="697" spans="1:16" x14ac:dyDescent="0.2">
      <c r="A697" s="2">
        <v>44893</v>
      </c>
      <c r="B697">
        <v>690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1</v>
      </c>
      <c r="M697">
        <v>0</v>
      </c>
      <c r="N697">
        <v>0.8</v>
      </c>
      <c r="O697">
        <v>1</v>
      </c>
      <c r="P697">
        <f t="shared" si="11"/>
        <v>4212.1443600000002</v>
      </c>
    </row>
    <row r="698" spans="1:16" x14ac:dyDescent="0.2">
      <c r="A698" s="2">
        <v>44894</v>
      </c>
      <c r="B698">
        <v>700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</v>
      </c>
      <c r="M698">
        <v>0</v>
      </c>
      <c r="N698">
        <v>0.2</v>
      </c>
      <c r="O698">
        <v>1</v>
      </c>
      <c r="P698">
        <f t="shared" si="11"/>
        <v>4267.0564400000003</v>
      </c>
    </row>
    <row r="699" spans="1:16" x14ac:dyDescent="0.2">
      <c r="A699" s="2">
        <v>44895</v>
      </c>
      <c r="B699">
        <v>650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</v>
      </c>
      <c r="M699">
        <v>0</v>
      </c>
      <c r="N699">
        <v>0</v>
      </c>
      <c r="O699">
        <v>1</v>
      </c>
      <c r="P699">
        <f t="shared" si="11"/>
        <v>3996.2137999999995</v>
      </c>
    </row>
    <row r="700" spans="1:16" x14ac:dyDescent="0.2">
      <c r="A700" s="2">
        <v>44896</v>
      </c>
      <c r="B700">
        <v>940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f t="shared" si="11"/>
        <v>5466.1796999999997</v>
      </c>
    </row>
    <row r="701" spans="1:16" x14ac:dyDescent="0.2">
      <c r="A701" s="2">
        <v>44897</v>
      </c>
      <c r="B701">
        <v>1995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f t="shared" si="11"/>
        <v>11185.8622</v>
      </c>
    </row>
    <row r="702" spans="1:16" x14ac:dyDescent="0.2">
      <c r="A702" s="2">
        <v>44898</v>
      </c>
      <c r="B702">
        <v>255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0</v>
      </c>
      <c r="P702">
        <f t="shared" si="11"/>
        <v>1568.9171000000001</v>
      </c>
    </row>
    <row r="703" spans="1:16" x14ac:dyDescent="0.2">
      <c r="A703" s="2">
        <v>44899</v>
      </c>
      <c r="B703">
        <v>150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0.4</v>
      </c>
      <c r="O703">
        <v>0</v>
      </c>
      <c r="P703">
        <f t="shared" si="11"/>
        <v>999.19488000000001</v>
      </c>
    </row>
    <row r="704" spans="1:16" x14ac:dyDescent="0.2">
      <c r="A704" s="2">
        <v>44900</v>
      </c>
      <c r="B704">
        <v>615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12</v>
      </c>
      <c r="O704">
        <v>1</v>
      </c>
      <c r="P704">
        <f t="shared" si="11"/>
        <v>3690.2505999999994</v>
      </c>
    </row>
    <row r="705" spans="1:16" x14ac:dyDescent="0.2">
      <c r="A705" s="2">
        <v>44901</v>
      </c>
      <c r="B705">
        <v>725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4.4000000000000004</v>
      </c>
      <c r="O705">
        <v>1</v>
      </c>
      <c r="P705">
        <f t="shared" si="11"/>
        <v>4295.4452799999999</v>
      </c>
    </row>
    <row r="706" spans="1:16" x14ac:dyDescent="0.2">
      <c r="A706" s="2">
        <v>44902</v>
      </c>
      <c r="B706">
        <v>585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2.8</v>
      </c>
      <c r="O706">
        <v>1</v>
      </c>
      <c r="P706">
        <f t="shared" si="11"/>
        <v>3538.2941599999995</v>
      </c>
    </row>
    <row r="707" spans="1:16" x14ac:dyDescent="0.2">
      <c r="A707" s="2">
        <v>44903</v>
      </c>
      <c r="B707">
        <v>10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1</v>
      </c>
      <c r="P707">
        <f t="shared" si="11"/>
        <v>424.18469999999991</v>
      </c>
    </row>
    <row r="708" spans="1:16" x14ac:dyDescent="0.2">
      <c r="A708" s="2">
        <v>44904</v>
      </c>
      <c r="B708">
        <v>65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2.1</v>
      </c>
      <c r="O708">
        <v>1</v>
      </c>
      <c r="P708">
        <f t="shared" si="11"/>
        <v>719.92741999999998</v>
      </c>
    </row>
    <row r="709" spans="1:16" x14ac:dyDescent="0.2">
      <c r="A709" s="2">
        <v>44905</v>
      </c>
      <c r="B709">
        <v>65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1.7</v>
      </c>
      <c r="O709">
        <v>0</v>
      </c>
      <c r="P709">
        <f t="shared" si="11"/>
        <v>536.85703999999987</v>
      </c>
    </row>
    <row r="710" spans="1:16" x14ac:dyDescent="0.2">
      <c r="A710" s="2">
        <v>44906</v>
      </c>
      <c r="B710">
        <v>10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4.2</v>
      </c>
      <c r="O710">
        <v>0</v>
      </c>
      <c r="P710">
        <f t="shared" si="11"/>
        <v>235.77003999999988</v>
      </c>
    </row>
    <row r="711" spans="1:16" x14ac:dyDescent="0.2">
      <c r="A711" s="2">
        <v>44907</v>
      </c>
      <c r="B711">
        <v>100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1</v>
      </c>
      <c r="N711">
        <v>0.5</v>
      </c>
      <c r="O711">
        <v>1</v>
      </c>
      <c r="P711">
        <f t="shared" si="11"/>
        <v>911.53879999999981</v>
      </c>
    </row>
    <row r="712" spans="1:16" x14ac:dyDescent="0.2">
      <c r="A712" s="2">
        <v>44908</v>
      </c>
      <c r="B712">
        <v>250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1</v>
      </c>
      <c r="P712">
        <f t="shared" si="11"/>
        <v>1725.3447000000001</v>
      </c>
    </row>
    <row r="713" spans="1:16" x14ac:dyDescent="0.2">
      <c r="A713" s="2">
        <v>44909</v>
      </c>
      <c r="B713">
        <v>170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</v>
      </c>
      <c r="N713">
        <v>0</v>
      </c>
      <c r="O713">
        <v>1</v>
      </c>
      <c r="P713">
        <f t="shared" si="11"/>
        <v>1291.6246999999998</v>
      </c>
    </row>
    <row r="714" spans="1:16" x14ac:dyDescent="0.2">
      <c r="A714" s="2">
        <v>44910</v>
      </c>
      <c r="B714">
        <v>175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1</v>
      </c>
      <c r="P714">
        <f t="shared" si="11"/>
        <v>1318.7321999999999</v>
      </c>
    </row>
    <row r="715" spans="1:16" x14ac:dyDescent="0.2">
      <c r="A715" s="2">
        <v>44911</v>
      </c>
      <c r="B715">
        <v>395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1</v>
      </c>
      <c r="P715">
        <f t="shared" si="11"/>
        <v>2511.4621999999999</v>
      </c>
    </row>
    <row r="716" spans="1:16" x14ac:dyDescent="0.2">
      <c r="A716" s="2">
        <v>44912</v>
      </c>
      <c r="B716">
        <v>375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0.1</v>
      </c>
      <c r="O716">
        <v>0</v>
      </c>
      <c r="P716">
        <f t="shared" si="11"/>
        <v>2219.3809200000001</v>
      </c>
    </row>
    <row r="717" spans="1:16" x14ac:dyDescent="0.2">
      <c r="A717" s="2">
        <v>44913</v>
      </c>
      <c r="B717">
        <v>280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0.4</v>
      </c>
      <c r="O717">
        <v>0</v>
      </c>
      <c r="P717">
        <f t="shared" si="11"/>
        <v>1703.9898800000001</v>
      </c>
    </row>
    <row r="718" spans="1:16" x14ac:dyDescent="0.2">
      <c r="A718" s="2">
        <v>44914</v>
      </c>
      <c r="B718">
        <v>1015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1</v>
      </c>
      <c r="O718">
        <v>1</v>
      </c>
      <c r="P718">
        <f t="shared" si="11"/>
        <v>5871.6304</v>
      </c>
    </row>
    <row r="719" spans="1:16" x14ac:dyDescent="0.2">
      <c r="A719" s="2">
        <v>44915</v>
      </c>
      <c r="B719">
        <v>380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1</v>
      </c>
      <c r="O719">
        <v>1</v>
      </c>
      <c r="P719">
        <f t="shared" si="11"/>
        <v>2428.9778999999999</v>
      </c>
    </row>
    <row r="720" spans="1:16" x14ac:dyDescent="0.2">
      <c r="A720" s="2">
        <v>44916</v>
      </c>
      <c r="B720">
        <v>215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</v>
      </c>
      <c r="N720">
        <v>0</v>
      </c>
      <c r="O720">
        <v>1</v>
      </c>
      <c r="P720">
        <f t="shared" si="11"/>
        <v>1535.5922</v>
      </c>
    </row>
    <row r="721" spans="1:16" x14ac:dyDescent="0.2">
      <c r="A721" s="2">
        <v>44917</v>
      </c>
      <c r="B721">
        <v>40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1.3</v>
      </c>
      <c r="O721">
        <v>1</v>
      </c>
      <c r="P721">
        <f t="shared" si="11"/>
        <v>585.31935999999996</v>
      </c>
    </row>
    <row r="722" spans="1:16" x14ac:dyDescent="0.2">
      <c r="A722" s="2">
        <v>44918</v>
      </c>
      <c r="B722">
        <v>515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2.5</v>
      </c>
      <c r="O722">
        <v>1</v>
      </c>
      <c r="P722">
        <f t="shared" si="11"/>
        <v>3159.1377000000002</v>
      </c>
    </row>
    <row r="723" spans="1:16" x14ac:dyDescent="0.2">
      <c r="A723" s="2">
        <v>44919</v>
      </c>
      <c r="B723">
        <v>575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3.5</v>
      </c>
      <c r="O723">
        <v>0</v>
      </c>
      <c r="P723">
        <f t="shared" si="11"/>
        <v>3299.7308000000003</v>
      </c>
    </row>
    <row r="724" spans="1:16" x14ac:dyDescent="0.2">
      <c r="A724" s="2">
        <v>44920</v>
      </c>
      <c r="B724">
        <v>600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10.7</v>
      </c>
      <c r="O724">
        <v>0</v>
      </c>
      <c r="P724">
        <f t="shared" si="11"/>
        <v>3426.9033399999998</v>
      </c>
    </row>
    <row r="725" spans="1:16" x14ac:dyDescent="0.2">
      <c r="A725" s="2">
        <v>44921</v>
      </c>
      <c r="B725">
        <v>630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10</v>
      </c>
      <c r="O725">
        <v>1</v>
      </c>
      <c r="P725">
        <f t="shared" si="11"/>
        <v>3773.8967000000002</v>
      </c>
    </row>
    <row r="726" spans="1:16" x14ac:dyDescent="0.2">
      <c r="A726" s="2">
        <v>44922</v>
      </c>
      <c r="B726">
        <v>275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0.5</v>
      </c>
      <c r="O726">
        <v>1</v>
      </c>
      <c r="P726">
        <f t="shared" si="11"/>
        <v>1860.3013000000001</v>
      </c>
    </row>
    <row r="727" spans="1:16" x14ac:dyDescent="0.2">
      <c r="A727" s="2">
        <v>44923</v>
      </c>
      <c r="B727">
        <v>635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1</v>
      </c>
      <c r="N727">
        <v>5.6</v>
      </c>
      <c r="O727">
        <v>1</v>
      </c>
      <c r="P727">
        <f t="shared" si="11"/>
        <v>3806.1161199999997</v>
      </c>
    </row>
    <row r="728" spans="1:16" x14ac:dyDescent="0.2">
      <c r="A728" s="2">
        <v>44924</v>
      </c>
      <c r="B728">
        <v>500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0.5</v>
      </c>
      <c r="O728">
        <v>1</v>
      </c>
      <c r="P728">
        <f t="shared" si="11"/>
        <v>3080.1387999999997</v>
      </c>
    </row>
    <row r="729" spans="1:16" x14ac:dyDescent="0.2">
      <c r="A729" s="2">
        <v>44925</v>
      </c>
      <c r="B729">
        <v>1010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</v>
      </c>
      <c r="N729">
        <v>0.4</v>
      </c>
      <c r="O729">
        <v>1</v>
      </c>
      <c r="P729">
        <f t="shared" si="11"/>
        <v>5845.2199799999999</v>
      </c>
    </row>
    <row r="730" spans="1:16" x14ac:dyDescent="0.2">
      <c r="A730" s="2">
        <v>44926</v>
      </c>
      <c r="B730">
        <v>800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2</v>
      </c>
      <c r="O730">
        <v>0</v>
      </c>
      <c r="P730">
        <f t="shared" si="11"/>
        <v>4521.3109999999997</v>
      </c>
    </row>
    <row r="731" spans="1:16" x14ac:dyDescent="0.2">
      <c r="A731" s="2">
        <v>44927</v>
      </c>
      <c r="B731">
        <v>1600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0.1</v>
      </c>
      <c r="O731">
        <v>0</v>
      </c>
      <c r="P731">
        <f t="shared" si="11"/>
        <v>8870.2739199999996</v>
      </c>
    </row>
    <row r="732" spans="1:16" x14ac:dyDescent="0.2">
      <c r="A732" s="2">
        <v>44928</v>
      </c>
      <c r="B732">
        <v>550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0.3</v>
      </c>
      <c r="O732">
        <v>1</v>
      </c>
      <c r="P732">
        <f t="shared" si="11"/>
        <v>3361.0016599999999</v>
      </c>
    </row>
    <row r="733" spans="1:16" x14ac:dyDescent="0.2">
      <c r="A733" s="2">
        <v>44929</v>
      </c>
      <c r="B733">
        <v>710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1</v>
      </c>
      <c r="P733">
        <f t="shared" si="11"/>
        <v>4227.6283999999996</v>
      </c>
    </row>
    <row r="734" spans="1:16" x14ac:dyDescent="0.2">
      <c r="A734" s="2">
        <v>44930</v>
      </c>
      <c r="B734">
        <v>1225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0.3</v>
      </c>
      <c r="O734">
        <v>1</v>
      </c>
      <c r="P734">
        <f t="shared" ref="P734:P797" si="12">$U$2+$U$3*B734+$U$4*N734+$U$10*C734+$U$11*D734+$U$12*E734+$U$13*F734+$U$14*G734+$U$15*H734+$U$16*I734+$U$17*J734+$U$18*K734+$U$19*L734+$U$20*M734+$U$21+O734*$U$7</f>
        <v>7020.5141599999997</v>
      </c>
    </row>
    <row r="735" spans="1:16" x14ac:dyDescent="0.2">
      <c r="A735" s="2">
        <v>44931</v>
      </c>
      <c r="B735">
        <v>1205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0.4</v>
      </c>
      <c r="O735">
        <v>1</v>
      </c>
      <c r="P735">
        <f t="shared" si="12"/>
        <v>6911.9679800000004</v>
      </c>
    </row>
    <row r="736" spans="1:16" x14ac:dyDescent="0.2">
      <c r="A736" s="2">
        <v>44932</v>
      </c>
      <c r="B736">
        <v>1515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1.8</v>
      </c>
      <c r="O736">
        <v>1</v>
      </c>
      <c r="P736">
        <f t="shared" si="12"/>
        <v>8591.0064600000005</v>
      </c>
    </row>
    <row r="737" spans="1:16" x14ac:dyDescent="0.2">
      <c r="A737" s="2">
        <v>44933</v>
      </c>
      <c r="B737">
        <v>1970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2.8</v>
      </c>
      <c r="O737">
        <v>0</v>
      </c>
      <c r="P737">
        <f t="shared" si="12"/>
        <v>10873.092060000001</v>
      </c>
    </row>
    <row r="738" spans="1:16" x14ac:dyDescent="0.2">
      <c r="A738" s="2">
        <v>44934</v>
      </c>
      <c r="B738">
        <v>1290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0.8</v>
      </c>
      <c r="O738">
        <v>0</v>
      </c>
      <c r="P738">
        <f t="shared" si="12"/>
        <v>7188.7956599999998</v>
      </c>
    </row>
    <row r="739" spans="1:16" x14ac:dyDescent="0.2">
      <c r="A739" s="2">
        <v>44935</v>
      </c>
      <c r="B739">
        <v>330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0.1</v>
      </c>
      <c r="O739">
        <v>1</v>
      </c>
      <c r="P739">
        <f t="shared" si="12"/>
        <v>2168.5040199999999</v>
      </c>
    </row>
    <row r="740" spans="1:16" x14ac:dyDescent="0.2">
      <c r="A740" s="2">
        <v>44936</v>
      </c>
      <c r="B740">
        <v>280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6.1</v>
      </c>
      <c r="O740">
        <v>1</v>
      </c>
      <c r="P740">
        <f t="shared" si="12"/>
        <v>1890.45822</v>
      </c>
    </row>
    <row r="741" spans="1:16" x14ac:dyDescent="0.2">
      <c r="A741" s="2">
        <v>44937</v>
      </c>
      <c r="B741">
        <v>400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2.5</v>
      </c>
      <c r="O741">
        <v>1</v>
      </c>
      <c r="P741">
        <f t="shared" si="12"/>
        <v>2545.2206999999999</v>
      </c>
    </row>
    <row r="742" spans="1:16" x14ac:dyDescent="0.2">
      <c r="A742" s="2">
        <v>44938</v>
      </c>
      <c r="B742">
        <v>435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5.4</v>
      </c>
      <c r="O742">
        <v>1</v>
      </c>
      <c r="P742">
        <f t="shared" si="12"/>
        <v>2731.6039799999999</v>
      </c>
    </row>
    <row r="743" spans="1:16" x14ac:dyDescent="0.2">
      <c r="A743" s="2">
        <v>44939</v>
      </c>
      <c r="B743">
        <v>750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2.2000000000000002</v>
      </c>
      <c r="O743">
        <v>1</v>
      </c>
      <c r="P743">
        <f t="shared" si="12"/>
        <v>4443.0942399999994</v>
      </c>
    </row>
    <row r="744" spans="1:16" x14ac:dyDescent="0.2">
      <c r="A744" s="2">
        <v>44940</v>
      </c>
      <c r="B744">
        <v>1085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4.5999999999999996</v>
      </c>
      <c r="O744">
        <v>0</v>
      </c>
      <c r="P744">
        <f t="shared" si="12"/>
        <v>6072.9733200000001</v>
      </c>
    </row>
    <row r="745" spans="1:16" x14ac:dyDescent="0.2">
      <c r="A745" s="2">
        <v>44941</v>
      </c>
      <c r="B745">
        <v>470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1.6</v>
      </c>
      <c r="O745">
        <v>0</v>
      </c>
      <c r="P745">
        <f t="shared" si="12"/>
        <v>2742.2362199999998</v>
      </c>
    </row>
    <row r="746" spans="1:16" x14ac:dyDescent="0.2">
      <c r="A746" s="2">
        <v>44942</v>
      </c>
      <c r="B746">
        <v>485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0.1</v>
      </c>
      <c r="O746">
        <v>1</v>
      </c>
      <c r="P746">
        <f t="shared" si="12"/>
        <v>3008.8365199999998</v>
      </c>
    </row>
    <row r="747" spans="1:16" x14ac:dyDescent="0.2">
      <c r="A747" s="2">
        <v>44943</v>
      </c>
      <c r="B747">
        <v>325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</v>
      </c>
      <c r="P747">
        <f t="shared" si="12"/>
        <v>2141.5126999999998</v>
      </c>
    </row>
    <row r="748" spans="1:16" x14ac:dyDescent="0.2">
      <c r="A748" s="2">
        <v>44944</v>
      </c>
      <c r="B748">
        <v>455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1</v>
      </c>
      <c r="P748">
        <f t="shared" si="12"/>
        <v>2846.3076999999994</v>
      </c>
    </row>
    <row r="749" spans="1:16" x14ac:dyDescent="0.2">
      <c r="A749" s="2">
        <v>44945</v>
      </c>
      <c r="B749">
        <v>560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1</v>
      </c>
      <c r="P749">
        <f t="shared" si="12"/>
        <v>3415.5652</v>
      </c>
    </row>
    <row r="750" spans="1:16" x14ac:dyDescent="0.2">
      <c r="A750" s="2">
        <v>44946</v>
      </c>
      <c r="B750">
        <v>1330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</v>
      </c>
      <c r="P750">
        <f t="shared" si="12"/>
        <v>7590.1202000000003</v>
      </c>
    </row>
    <row r="751" spans="1:16" x14ac:dyDescent="0.2">
      <c r="A751" s="2">
        <v>44947</v>
      </c>
      <c r="B751">
        <v>1555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f t="shared" si="12"/>
        <v>8626.4226000000017</v>
      </c>
    </row>
    <row r="752" spans="1:16" x14ac:dyDescent="0.2">
      <c r="A752" s="2">
        <v>44948</v>
      </c>
      <c r="B752">
        <v>705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0.1</v>
      </c>
      <c r="O752">
        <v>0</v>
      </c>
      <c r="P752">
        <f t="shared" si="12"/>
        <v>4018.0314199999993</v>
      </c>
    </row>
    <row r="753" spans="1:16" x14ac:dyDescent="0.2">
      <c r="A753" s="2">
        <v>44949</v>
      </c>
      <c r="B753">
        <v>1035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0.5</v>
      </c>
      <c r="O753">
        <v>1</v>
      </c>
      <c r="P753">
        <f t="shared" si="12"/>
        <v>5990.1967999999997</v>
      </c>
    </row>
    <row r="754" spans="1:16" x14ac:dyDescent="0.2">
      <c r="A754" s="2">
        <v>44950</v>
      </c>
      <c r="B754">
        <v>715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1</v>
      </c>
      <c r="P754">
        <f t="shared" si="12"/>
        <v>4255.8976999999995</v>
      </c>
    </row>
    <row r="755" spans="1:16" x14ac:dyDescent="0.2">
      <c r="A755" s="2">
        <v>44951</v>
      </c>
      <c r="B755">
        <v>815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1.2</v>
      </c>
      <c r="O755">
        <v>1</v>
      </c>
      <c r="P755">
        <f t="shared" si="12"/>
        <v>4796.6535400000002</v>
      </c>
    </row>
    <row r="756" spans="1:16" x14ac:dyDescent="0.2">
      <c r="A756" s="2">
        <v>44952</v>
      </c>
      <c r="B756">
        <v>715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0.3</v>
      </c>
      <c r="O756">
        <v>1</v>
      </c>
      <c r="P756">
        <f t="shared" si="12"/>
        <v>4255.5491599999996</v>
      </c>
    </row>
    <row r="757" spans="1:16" x14ac:dyDescent="0.2">
      <c r="A757" s="2">
        <v>44953</v>
      </c>
      <c r="B757">
        <v>1220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f t="shared" si="12"/>
        <v>6993.7551999999996</v>
      </c>
    </row>
    <row r="758" spans="1:16" x14ac:dyDescent="0.2">
      <c r="A758" s="2">
        <v>44954</v>
      </c>
      <c r="B758">
        <v>2260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f t="shared" si="12"/>
        <v>12448.580100000001</v>
      </c>
    </row>
    <row r="759" spans="1:16" x14ac:dyDescent="0.2">
      <c r="A759" s="2">
        <v>44955</v>
      </c>
      <c r="B759">
        <v>790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0.3</v>
      </c>
      <c r="O759">
        <v>0</v>
      </c>
      <c r="P759">
        <f t="shared" si="12"/>
        <v>4478.6265599999997</v>
      </c>
    </row>
    <row r="760" spans="1:16" x14ac:dyDescent="0.2">
      <c r="A760" s="2">
        <v>44956</v>
      </c>
      <c r="B760">
        <v>760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0.1</v>
      </c>
      <c r="O760">
        <v>1</v>
      </c>
      <c r="P760">
        <f t="shared" si="12"/>
        <v>4499.7490200000002</v>
      </c>
    </row>
    <row r="761" spans="1:16" x14ac:dyDescent="0.2">
      <c r="A761" s="2">
        <v>44957</v>
      </c>
      <c r="B761">
        <v>835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</v>
      </c>
      <c r="P761">
        <f t="shared" si="12"/>
        <v>4906.4777000000004</v>
      </c>
    </row>
    <row r="762" spans="1:16" x14ac:dyDescent="0.2">
      <c r="A762" s="2">
        <v>44958</v>
      </c>
      <c r="B762">
        <v>1080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1</v>
      </c>
      <c r="P762">
        <f t="shared" si="12"/>
        <v>6272.5767000000005</v>
      </c>
    </row>
    <row r="763" spans="1:16" x14ac:dyDescent="0.2">
      <c r="A763" s="2">
        <v>44959</v>
      </c>
      <c r="B763">
        <v>895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1</v>
      </c>
      <c r="P763">
        <f t="shared" si="12"/>
        <v>5269.5992000000006</v>
      </c>
    </row>
    <row r="764" spans="1:16" x14ac:dyDescent="0.2">
      <c r="A764" s="2">
        <v>44960</v>
      </c>
      <c r="B764">
        <v>1310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</v>
      </c>
      <c r="P764">
        <f t="shared" si="12"/>
        <v>7519.5217000000002</v>
      </c>
    </row>
    <row r="765" spans="1:16" x14ac:dyDescent="0.2">
      <c r="A765" s="2">
        <v>44961</v>
      </c>
      <c r="B765">
        <v>1850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f t="shared" si="12"/>
        <v>10263.596600000001</v>
      </c>
    </row>
    <row r="766" spans="1:16" x14ac:dyDescent="0.2">
      <c r="A766" s="2">
        <v>44962</v>
      </c>
      <c r="B766">
        <v>1960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0.5</v>
      </c>
      <c r="O766">
        <v>0</v>
      </c>
      <c r="P766">
        <f t="shared" si="12"/>
        <v>10859.3807</v>
      </c>
    </row>
    <row r="767" spans="1:16" x14ac:dyDescent="0.2">
      <c r="A767" s="2">
        <v>44963</v>
      </c>
      <c r="B767">
        <v>965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1</v>
      </c>
      <c r="P767">
        <f t="shared" si="12"/>
        <v>5649.1042000000007</v>
      </c>
    </row>
    <row r="768" spans="1:16" x14ac:dyDescent="0.2">
      <c r="A768" s="2">
        <v>44964</v>
      </c>
      <c r="B768">
        <v>935</v>
      </c>
      <c r="C768">
        <v>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f t="shared" si="12"/>
        <v>5486.4592000000002</v>
      </c>
    </row>
    <row r="769" spans="1:16" x14ac:dyDescent="0.2">
      <c r="A769" s="2">
        <v>44965</v>
      </c>
      <c r="B769">
        <v>1275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</v>
      </c>
      <c r="P769">
        <f t="shared" si="12"/>
        <v>7329.7692000000006</v>
      </c>
    </row>
    <row r="770" spans="1:16" x14ac:dyDescent="0.2">
      <c r="A770" s="2">
        <v>44966</v>
      </c>
      <c r="B770">
        <v>885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0.3</v>
      </c>
      <c r="O770">
        <v>1</v>
      </c>
      <c r="P770">
        <f t="shared" si="12"/>
        <v>5215.0356600000005</v>
      </c>
    </row>
    <row r="771" spans="1:16" x14ac:dyDescent="0.2">
      <c r="A771" s="2">
        <v>44967</v>
      </c>
      <c r="B771">
        <v>1590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f t="shared" si="12"/>
        <v>9037.5416999999998</v>
      </c>
    </row>
    <row r="772" spans="1:16" x14ac:dyDescent="0.2">
      <c r="A772" s="2">
        <v>44968</v>
      </c>
      <c r="B772">
        <v>2030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f t="shared" si="12"/>
        <v>11239.466600000002</v>
      </c>
    </row>
    <row r="773" spans="1:16" x14ac:dyDescent="0.2">
      <c r="A773" s="2">
        <v>44969</v>
      </c>
      <c r="B773">
        <v>675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f t="shared" si="12"/>
        <v>3893.3340999999991</v>
      </c>
    </row>
    <row r="774" spans="1:16" x14ac:dyDescent="0.2">
      <c r="A774" s="2">
        <v>44970</v>
      </c>
      <c r="B774">
        <v>1100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1</v>
      </c>
      <c r="P774">
        <f t="shared" si="12"/>
        <v>6381.0066999999999</v>
      </c>
    </row>
    <row r="775" spans="1:16" x14ac:dyDescent="0.2">
      <c r="A775" s="2">
        <v>44971</v>
      </c>
      <c r="B775">
        <v>710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</v>
      </c>
      <c r="P775">
        <f t="shared" si="12"/>
        <v>4266.6216999999997</v>
      </c>
    </row>
    <row r="776" spans="1:16" x14ac:dyDescent="0.2">
      <c r="A776" s="2">
        <v>44972</v>
      </c>
      <c r="B776">
        <v>1045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2.1</v>
      </c>
      <c r="O776">
        <v>1</v>
      </c>
      <c r="P776">
        <f t="shared" si="12"/>
        <v>6080.3844200000003</v>
      </c>
    </row>
    <row r="777" spans="1:16" x14ac:dyDescent="0.2">
      <c r="A777" s="2">
        <v>44973</v>
      </c>
      <c r="B777">
        <v>935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2.7</v>
      </c>
      <c r="O777">
        <v>1</v>
      </c>
      <c r="P777">
        <f t="shared" si="12"/>
        <v>5483.3223400000006</v>
      </c>
    </row>
    <row r="778" spans="1:16" x14ac:dyDescent="0.2">
      <c r="A778" s="2">
        <v>44974</v>
      </c>
      <c r="B778">
        <v>1125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0.4</v>
      </c>
      <c r="O778">
        <v>1</v>
      </c>
      <c r="P778">
        <f t="shared" si="12"/>
        <v>6516.0794800000003</v>
      </c>
    </row>
    <row r="779" spans="1:16" x14ac:dyDescent="0.2">
      <c r="A779" s="2">
        <v>44975</v>
      </c>
      <c r="B779">
        <v>2325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f t="shared" si="12"/>
        <v>12838.8091</v>
      </c>
    </row>
    <row r="780" spans="1:16" x14ac:dyDescent="0.2">
      <c r="A780" s="2">
        <v>44976</v>
      </c>
      <c r="B780">
        <v>935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f t="shared" si="12"/>
        <v>5302.9241000000002</v>
      </c>
    </row>
    <row r="781" spans="1:16" x14ac:dyDescent="0.2">
      <c r="A781" s="2">
        <v>44977</v>
      </c>
      <c r="B781">
        <v>1480</v>
      </c>
      <c r="C781">
        <v>1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1</v>
      </c>
      <c r="P781">
        <f t="shared" si="12"/>
        <v>8441.1767</v>
      </c>
    </row>
    <row r="782" spans="1:16" x14ac:dyDescent="0.2">
      <c r="A782" s="2">
        <v>44978</v>
      </c>
      <c r="B782">
        <v>835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</v>
      </c>
      <c r="P782">
        <f t="shared" si="12"/>
        <v>4944.3092000000006</v>
      </c>
    </row>
    <row r="783" spans="1:16" x14ac:dyDescent="0.2">
      <c r="A783" s="2">
        <v>44979</v>
      </c>
      <c r="B783">
        <v>1220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0.7</v>
      </c>
      <c r="O783">
        <v>1</v>
      </c>
      <c r="P783">
        <f t="shared" si="12"/>
        <v>7030.7734399999999</v>
      </c>
    </row>
    <row r="784" spans="1:16" x14ac:dyDescent="0.2">
      <c r="A784" s="2">
        <v>44980</v>
      </c>
      <c r="B784">
        <v>880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1</v>
      </c>
      <c r="P784">
        <f t="shared" si="12"/>
        <v>5188.2767000000003</v>
      </c>
    </row>
    <row r="785" spans="1:16" x14ac:dyDescent="0.2">
      <c r="A785" s="2">
        <v>44981</v>
      </c>
      <c r="B785">
        <v>1410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1</v>
      </c>
      <c r="P785">
        <f t="shared" si="12"/>
        <v>8061.6716999999999</v>
      </c>
    </row>
    <row r="786" spans="1:16" x14ac:dyDescent="0.2">
      <c r="A786" s="2">
        <v>44982</v>
      </c>
      <c r="B786">
        <v>1805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f t="shared" si="12"/>
        <v>10019.629100000002</v>
      </c>
    </row>
    <row r="787" spans="1:16" x14ac:dyDescent="0.2">
      <c r="A787" s="2">
        <v>44983</v>
      </c>
      <c r="B787">
        <v>730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f t="shared" si="12"/>
        <v>4191.5165999999999</v>
      </c>
    </row>
    <row r="788" spans="1:16" x14ac:dyDescent="0.2">
      <c r="A788" s="2">
        <v>44984</v>
      </c>
      <c r="B788">
        <v>525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f t="shared" si="12"/>
        <v>3263.6441999999997</v>
      </c>
    </row>
    <row r="789" spans="1:16" x14ac:dyDescent="0.2">
      <c r="A789" s="2">
        <v>44985</v>
      </c>
      <c r="B789">
        <v>790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</v>
      </c>
      <c r="P789">
        <f t="shared" si="12"/>
        <v>4700.341699999999</v>
      </c>
    </row>
    <row r="790" spans="1:16" x14ac:dyDescent="0.2">
      <c r="A790" s="2">
        <v>44986</v>
      </c>
      <c r="B790">
        <v>910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1.1000000000000001</v>
      </c>
      <c r="O790">
        <v>1</v>
      </c>
      <c r="P790">
        <f t="shared" si="12"/>
        <v>5320.9666200000001</v>
      </c>
    </row>
    <row r="791" spans="1:16" x14ac:dyDescent="0.2">
      <c r="A791" s="2">
        <v>44987</v>
      </c>
      <c r="B791">
        <v>600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0.9</v>
      </c>
      <c r="O791">
        <v>1</v>
      </c>
      <c r="P791">
        <f t="shared" si="12"/>
        <v>3640.5339800000002</v>
      </c>
    </row>
    <row r="792" spans="1:16" x14ac:dyDescent="0.2">
      <c r="A792" s="2">
        <v>44988</v>
      </c>
      <c r="B792">
        <v>1670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0.8</v>
      </c>
      <c r="O792">
        <v>1</v>
      </c>
      <c r="P792">
        <f t="shared" si="12"/>
        <v>9441.6551600000003</v>
      </c>
    </row>
    <row r="793" spans="1:16" x14ac:dyDescent="0.2">
      <c r="A793" s="2">
        <v>44989</v>
      </c>
      <c r="B793">
        <v>1780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0.2</v>
      </c>
      <c r="O793">
        <v>0</v>
      </c>
      <c r="P793">
        <f t="shared" si="12"/>
        <v>9855.1821400000008</v>
      </c>
    </row>
    <row r="794" spans="1:16" x14ac:dyDescent="0.2">
      <c r="A794" s="2">
        <v>44990</v>
      </c>
      <c r="B794">
        <v>345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f t="shared" si="12"/>
        <v>2075.5619999999999</v>
      </c>
    </row>
    <row r="795" spans="1:16" x14ac:dyDescent="0.2">
      <c r="A795" s="2">
        <v>44991</v>
      </c>
      <c r="B795">
        <v>975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  <c r="P795">
        <f t="shared" si="12"/>
        <v>5674.6421</v>
      </c>
    </row>
    <row r="796" spans="1:16" x14ac:dyDescent="0.2">
      <c r="A796" s="2">
        <v>44992</v>
      </c>
      <c r="B796">
        <v>840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3.7</v>
      </c>
      <c r="O796">
        <v>1</v>
      </c>
      <c r="P796">
        <f t="shared" si="12"/>
        <v>4938.4409400000004</v>
      </c>
    </row>
    <row r="797" spans="1:16" x14ac:dyDescent="0.2">
      <c r="A797" s="2">
        <v>44993</v>
      </c>
      <c r="B797">
        <v>95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</v>
      </c>
      <c r="P797">
        <f t="shared" si="12"/>
        <v>903.72209999999995</v>
      </c>
    </row>
    <row r="798" spans="1:16" x14ac:dyDescent="0.2">
      <c r="A798" s="2">
        <v>44994</v>
      </c>
      <c r="B798">
        <v>520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2</v>
      </c>
      <c r="O798">
        <v>1</v>
      </c>
      <c r="P798">
        <f t="shared" ref="P798:P861" si="13">$U$2+$U$3*B798+$U$4*N798+$U$10*C798+$U$11*D798+$U$12*E798+$U$13*F798+$U$14*G798+$U$15*H798+$U$16*I798+$U$17*J798+$U$18*K798+$U$19*L798+$U$20*M798+$U$21+O798*$U$7</f>
        <v>3205.5359999999991</v>
      </c>
    </row>
    <row r="799" spans="1:16" x14ac:dyDescent="0.2">
      <c r="A799" s="2">
        <v>44995</v>
      </c>
      <c r="B799">
        <v>205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30.6</v>
      </c>
      <c r="O799">
        <v>1</v>
      </c>
      <c r="P799">
        <f t="shared" si="13"/>
        <v>1464.53602</v>
      </c>
    </row>
    <row r="800" spans="1:16" x14ac:dyDescent="0.2">
      <c r="A800" s="2">
        <v>44996</v>
      </c>
      <c r="B800">
        <v>2610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2.1</v>
      </c>
      <c r="O800">
        <v>0</v>
      </c>
      <c r="P800">
        <f t="shared" si="13"/>
        <v>14352.81972</v>
      </c>
    </row>
    <row r="801" spans="1:16" x14ac:dyDescent="0.2">
      <c r="A801" s="2">
        <v>44997</v>
      </c>
      <c r="B801">
        <v>650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5.9</v>
      </c>
      <c r="O801">
        <v>0</v>
      </c>
      <c r="P801">
        <f t="shared" si="13"/>
        <v>3722.2648799999997</v>
      </c>
    </row>
    <row r="802" spans="1:16" x14ac:dyDescent="0.2">
      <c r="A802" s="2">
        <v>44998</v>
      </c>
      <c r="B802">
        <v>825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3.4</v>
      </c>
      <c r="O802">
        <v>1</v>
      </c>
      <c r="P802">
        <f t="shared" si="13"/>
        <v>4857.4669800000001</v>
      </c>
    </row>
    <row r="803" spans="1:16" x14ac:dyDescent="0.2">
      <c r="A803" s="2">
        <v>44999</v>
      </c>
      <c r="B803">
        <v>410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8.4</v>
      </c>
      <c r="O803">
        <v>1</v>
      </c>
      <c r="P803">
        <f t="shared" si="13"/>
        <v>2601.7354800000003</v>
      </c>
    </row>
    <row r="804" spans="1:16" x14ac:dyDescent="0.2">
      <c r="A804" s="2">
        <v>45000</v>
      </c>
      <c r="B804">
        <v>1420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1.1000000000000001</v>
      </c>
      <c r="O804">
        <v>1</v>
      </c>
      <c r="P804">
        <f t="shared" si="13"/>
        <v>8085.9316200000003</v>
      </c>
    </row>
    <row r="805" spans="1:16" x14ac:dyDescent="0.2">
      <c r="A805" s="2">
        <v>45001</v>
      </c>
      <c r="B805">
        <v>1405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5.0999999999999996</v>
      </c>
      <c r="O805">
        <v>1</v>
      </c>
      <c r="P805">
        <f t="shared" si="13"/>
        <v>7999.9619199999997</v>
      </c>
    </row>
    <row r="806" spans="1:16" x14ac:dyDescent="0.2">
      <c r="A806" s="2">
        <v>45002</v>
      </c>
      <c r="B806">
        <v>1125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1.3</v>
      </c>
      <c r="O806">
        <v>1</v>
      </c>
      <c r="P806">
        <f t="shared" si="13"/>
        <v>6486.3567600000006</v>
      </c>
    </row>
    <row r="807" spans="1:16" x14ac:dyDescent="0.2">
      <c r="A807" s="2">
        <v>45003</v>
      </c>
      <c r="B807">
        <v>3035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f t="shared" si="13"/>
        <v>16659.396999999997</v>
      </c>
    </row>
    <row r="808" spans="1:16" x14ac:dyDescent="0.2">
      <c r="A808" s="2">
        <v>45004</v>
      </c>
      <c r="B808">
        <v>1225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1.3</v>
      </c>
      <c r="O808">
        <v>0</v>
      </c>
      <c r="P808">
        <f t="shared" si="13"/>
        <v>6844.9716600000002</v>
      </c>
    </row>
    <row r="809" spans="1:16" x14ac:dyDescent="0.2">
      <c r="A809" s="2">
        <v>45005</v>
      </c>
      <c r="B809">
        <v>1110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2</v>
      </c>
      <c r="O809">
        <v>1</v>
      </c>
      <c r="P809">
        <f t="shared" si="13"/>
        <v>6404.2210000000005</v>
      </c>
    </row>
    <row r="810" spans="1:16" x14ac:dyDescent="0.2">
      <c r="A810" s="2">
        <v>45006</v>
      </c>
      <c r="B810">
        <v>1440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0.3</v>
      </c>
      <c r="O810">
        <v>1</v>
      </c>
      <c r="P810">
        <f t="shared" si="13"/>
        <v>8195.2910599999996</v>
      </c>
    </row>
    <row r="811" spans="1:16" x14ac:dyDescent="0.2">
      <c r="A811" s="2">
        <v>45007</v>
      </c>
      <c r="B811">
        <v>1250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0.2</v>
      </c>
      <c r="O811">
        <v>1</v>
      </c>
      <c r="P811">
        <f t="shared" si="13"/>
        <v>7165.3222400000004</v>
      </c>
    </row>
    <row r="812" spans="1:16" x14ac:dyDescent="0.2">
      <c r="A812" s="2">
        <v>45008</v>
      </c>
      <c r="B812">
        <v>805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2.7</v>
      </c>
      <c r="O812">
        <v>1</v>
      </c>
      <c r="P812">
        <f t="shared" si="13"/>
        <v>4749.8502399999998</v>
      </c>
    </row>
    <row r="813" spans="1:16" x14ac:dyDescent="0.2">
      <c r="A813" s="2">
        <v>45009</v>
      </c>
      <c r="B813">
        <v>2205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0.1</v>
      </c>
      <c r="O813">
        <v>1</v>
      </c>
      <c r="P813">
        <f t="shared" si="13"/>
        <v>12342.970919999998</v>
      </c>
    </row>
    <row r="814" spans="1:16" x14ac:dyDescent="0.2">
      <c r="A814" s="2">
        <v>45010</v>
      </c>
      <c r="B814">
        <v>1845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3.1</v>
      </c>
      <c r="O814">
        <v>0</v>
      </c>
      <c r="P814">
        <f t="shared" si="13"/>
        <v>10204.210419999999</v>
      </c>
    </row>
    <row r="815" spans="1:16" x14ac:dyDescent="0.2">
      <c r="A815" s="2">
        <v>45011</v>
      </c>
      <c r="B815">
        <v>885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2.5</v>
      </c>
      <c r="O815">
        <v>0</v>
      </c>
      <c r="P815">
        <f t="shared" si="13"/>
        <v>5000.2675000000008</v>
      </c>
    </row>
    <row r="816" spans="1:16" x14ac:dyDescent="0.2">
      <c r="A816" s="2">
        <v>45012</v>
      </c>
      <c r="B816">
        <v>915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1</v>
      </c>
      <c r="P816">
        <f t="shared" si="13"/>
        <v>5348.1903000000002</v>
      </c>
    </row>
    <row r="817" spans="1:16" x14ac:dyDescent="0.2">
      <c r="A817" s="2">
        <v>45013</v>
      </c>
      <c r="B817">
        <v>1125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0.3</v>
      </c>
      <c r="O817">
        <v>1</v>
      </c>
      <c r="P817">
        <f t="shared" si="13"/>
        <v>6487.5185600000004</v>
      </c>
    </row>
    <row r="818" spans="1:16" x14ac:dyDescent="0.2">
      <c r="A818" s="2">
        <v>45014</v>
      </c>
      <c r="B818">
        <v>1880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0.3</v>
      </c>
      <c r="O818">
        <v>1</v>
      </c>
      <c r="P818">
        <f t="shared" si="13"/>
        <v>10580.751059999999</v>
      </c>
    </row>
    <row r="819" spans="1:16" x14ac:dyDescent="0.2">
      <c r="A819" s="2">
        <v>45015</v>
      </c>
      <c r="B819">
        <v>365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5.4</v>
      </c>
      <c r="O819">
        <v>1</v>
      </c>
      <c r="P819">
        <f t="shared" si="13"/>
        <v>2361.2533800000001</v>
      </c>
    </row>
    <row r="820" spans="1:16" x14ac:dyDescent="0.2">
      <c r="A820" s="2">
        <v>45016</v>
      </c>
      <c r="B820">
        <v>330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2.7</v>
      </c>
      <c r="O820">
        <v>1</v>
      </c>
      <c r="P820">
        <f t="shared" si="13"/>
        <v>2174.6377399999997</v>
      </c>
    </row>
    <row r="821" spans="1:16" x14ac:dyDescent="0.2">
      <c r="A821" s="2">
        <v>45017</v>
      </c>
      <c r="B821">
        <v>3240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16.3</v>
      </c>
      <c r="O821">
        <v>0</v>
      </c>
      <c r="P821">
        <f t="shared" si="13"/>
        <v>17728.892959999997</v>
      </c>
    </row>
    <row r="822" spans="1:16" x14ac:dyDescent="0.2">
      <c r="A822" s="2">
        <v>45018</v>
      </c>
      <c r="B822">
        <v>970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11.6</v>
      </c>
      <c r="O822">
        <v>0</v>
      </c>
      <c r="P822">
        <f t="shared" si="13"/>
        <v>5427.5484199999992</v>
      </c>
    </row>
    <row r="823" spans="1:16" x14ac:dyDescent="0.2">
      <c r="A823" s="2">
        <v>45019</v>
      </c>
      <c r="B823">
        <v>1265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</v>
      </c>
      <c r="P823">
        <f t="shared" si="13"/>
        <v>7223.9029</v>
      </c>
    </row>
    <row r="824" spans="1:16" x14ac:dyDescent="0.2">
      <c r="A824" s="2">
        <v>45020</v>
      </c>
      <c r="B824">
        <v>830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</v>
      </c>
      <c r="P824">
        <f t="shared" si="13"/>
        <v>4865.5504000000001</v>
      </c>
    </row>
    <row r="825" spans="1:16" x14ac:dyDescent="0.2">
      <c r="A825" s="2">
        <v>45021</v>
      </c>
      <c r="B825">
        <v>1160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2.7</v>
      </c>
      <c r="O825">
        <v>1</v>
      </c>
      <c r="P825">
        <f t="shared" si="13"/>
        <v>6651.5085399999998</v>
      </c>
    </row>
    <row r="826" spans="1:16" x14ac:dyDescent="0.2">
      <c r="A826" s="2">
        <v>45022</v>
      </c>
      <c r="B826">
        <v>2475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1</v>
      </c>
      <c r="P826">
        <f t="shared" si="13"/>
        <v>13782.756100000001</v>
      </c>
    </row>
    <row r="827" spans="1:16" x14ac:dyDescent="0.2">
      <c r="A827" s="2">
        <v>45023</v>
      </c>
      <c r="B827">
        <v>2090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1</v>
      </c>
      <c r="P827">
        <f t="shared" si="13"/>
        <v>11696.6404</v>
      </c>
    </row>
    <row r="828" spans="1:16" x14ac:dyDescent="0.2">
      <c r="A828" s="2">
        <v>45024</v>
      </c>
      <c r="B828">
        <v>1040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f t="shared" si="13"/>
        <v>5820.5302999999994</v>
      </c>
    </row>
    <row r="829" spans="1:16" x14ac:dyDescent="0.2">
      <c r="A829" s="2">
        <v>45025</v>
      </c>
      <c r="B829">
        <v>775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f t="shared" si="13"/>
        <v>4383.8328000000001</v>
      </c>
    </row>
    <row r="830" spans="1:16" x14ac:dyDescent="0.2">
      <c r="A830" s="2">
        <v>45026</v>
      </c>
      <c r="B830">
        <v>475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0.8</v>
      </c>
      <c r="O830">
        <v>1</v>
      </c>
      <c r="P830">
        <f t="shared" si="13"/>
        <v>2939.9884599999996</v>
      </c>
    </row>
    <row r="831" spans="1:16" x14ac:dyDescent="0.2">
      <c r="A831" s="2">
        <v>45027</v>
      </c>
      <c r="B831">
        <v>330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5.2</v>
      </c>
      <c r="O831">
        <v>1</v>
      </c>
      <c r="P831">
        <f t="shared" si="13"/>
        <v>2148.7590399999999</v>
      </c>
    </row>
    <row r="832" spans="1:16" x14ac:dyDescent="0.2">
      <c r="A832" s="2">
        <v>45028</v>
      </c>
      <c r="B832">
        <v>1065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7</v>
      </c>
      <c r="O832">
        <v>1</v>
      </c>
      <c r="P832">
        <f t="shared" si="13"/>
        <v>6131.4703</v>
      </c>
    </row>
    <row r="833" spans="1:16" x14ac:dyDescent="0.2">
      <c r="A833" s="2">
        <v>45029</v>
      </c>
      <c r="B833">
        <v>1225</v>
      </c>
      <c r="C833">
        <v>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3.8</v>
      </c>
      <c r="O833">
        <v>1</v>
      </c>
      <c r="P833">
        <f t="shared" si="13"/>
        <v>7002.6280599999991</v>
      </c>
    </row>
    <row r="834" spans="1:16" x14ac:dyDescent="0.2">
      <c r="A834" s="2">
        <v>45030</v>
      </c>
      <c r="B834">
        <v>2405</v>
      </c>
      <c r="C834">
        <v>0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</v>
      </c>
      <c r="P834">
        <f t="shared" si="13"/>
        <v>13404.412900000001</v>
      </c>
    </row>
    <row r="835" spans="1:16" x14ac:dyDescent="0.2">
      <c r="A835" s="2">
        <v>45031</v>
      </c>
      <c r="B835">
        <v>2735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f t="shared" si="13"/>
        <v>15009.972800000001</v>
      </c>
    </row>
    <row r="836" spans="1:16" x14ac:dyDescent="0.2">
      <c r="A836" s="2">
        <v>45032</v>
      </c>
      <c r="B836">
        <v>1630</v>
      </c>
      <c r="C836">
        <v>0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5.4</v>
      </c>
      <c r="O836">
        <v>0</v>
      </c>
      <c r="P836">
        <f t="shared" si="13"/>
        <v>9012.9415800000024</v>
      </c>
    </row>
    <row r="837" spans="1:16" x14ac:dyDescent="0.2">
      <c r="A837" s="2">
        <v>45033</v>
      </c>
      <c r="B837">
        <v>2140</v>
      </c>
      <c r="C837">
        <v>0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</v>
      </c>
      <c r="P837">
        <f t="shared" si="13"/>
        <v>11967.715400000001</v>
      </c>
    </row>
    <row r="838" spans="1:16" x14ac:dyDescent="0.2">
      <c r="A838" s="2">
        <v>45034</v>
      </c>
      <c r="B838">
        <v>1445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</v>
      </c>
      <c r="P838">
        <f t="shared" si="13"/>
        <v>8199.7728999999999</v>
      </c>
    </row>
    <row r="839" spans="1:16" x14ac:dyDescent="0.2">
      <c r="A839" s="2">
        <v>45035</v>
      </c>
      <c r="B839">
        <v>2050</v>
      </c>
      <c r="C839">
        <v>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1</v>
      </c>
      <c r="P839">
        <f t="shared" si="13"/>
        <v>11479.780400000001</v>
      </c>
    </row>
    <row r="840" spans="1:16" x14ac:dyDescent="0.2">
      <c r="A840" s="2">
        <v>45036</v>
      </c>
      <c r="B840">
        <v>995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1</v>
      </c>
      <c r="P840">
        <f t="shared" si="13"/>
        <v>5760.0978999999998</v>
      </c>
    </row>
    <row r="841" spans="1:16" x14ac:dyDescent="0.2">
      <c r="A841" s="2">
        <v>45037</v>
      </c>
      <c r="B841">
        <v>1040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</v>
      </c>
      <c r="P841">
        <f t="shared" si="13"/>
        <v>6004.0653999999995</v>
      </c>
    </row>
    <row r="842" spans="1:16" x14ac:dyDescent="0.2">
      <c r="A842" s="2">
        <v>45038</v>
      </c>
      <c r="B842">
        <v>2670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0.1</v>
      </c>
      <c r="O842">
        <v>0</v>
      </c>
      <c r="P842">
        <f t="shared" si="13"/>
        <v>14657.459120000001</v>
      </c>
    </row>
    <row r="843" spans="1:16" x14ac:dyDescent="0.2">
      <c r="A843" s="2">
        <v>45039</v>
      </c>
      <c r="B843">
        <v>545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8.6</v>
      </c>
      <c r="O843">
        <v>0</v>
      </c>
      <c r="P843">
        <f t="shared" si="13"/>
        <v>3126.8963199999998</v>
      </c>
    </row>
    <row r="844" spans="1:16" x14ac:dyDescent="0.2">
      <c r="A844" s="2">
        <v>45040</v>
      </c>
      <c r="B844">
        <v>1555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8.6</v>
      </c>
      <c r="O844">
        <v>1</v>
      </c>
      <c r="P844">
        <f t="shared" si="13"/>
        <v>8786.1464200000009</v>
      </c>
    </row>
    <row r="845" spans="1:16" x14ac:dyDescent="0.2">
      <c r="A845" s="2">
        <v>45041</v>
      </c>
      <c r="B845">
        <v>1715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2.6</v>
      </c>
      <c r="O845">
        <v>1</v>
      </c>
      <c r="P845">
        <f t="shared" si="13"/>
        <v>9660.5572200000006</v>
      </c>
    </row>
    <row r="846" spans="1:16" x14ac:dyDescent="0.2">
      <c r="A846" s="2">
        <v>45042</v>
      </c>
      <c r="B846">
        <v>1050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1</v>
      </c>
      <c r="P846">
        <f t="shared" si="13"/>
        <v>6058.2803999999996</v>
      </c>
    </row>
    <row r="847" spans="1:16" x14ac:dyDescent="0.2">
      <c r="A847" s="2">
        <v>45043</v>
      </c>
      <c r="B847">
        <v>950</v>
      </c>
      <c r="C847">
        <v>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1</v>
      </c>
      <c r="P847">
        <f t="shared" si="13"/>
        <v>5516.1304</v>
      </c>
    </row>
    <row r="848" spans="1:16" x14ac:dyDescent="0.2">
      <c r="A848" s="2">
        <v>45044</v>
      </c>
      <c r="B848">
        <v>1410</v>
      </c>
      <c r="C848">
        <v>0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0.1</v>
      </c>
      <c r="O848">
        <v>1</v>
      </c>
      <c r="P848">
        <f t="shared" si="13"/>
        <v>8009.9042199999994</v>
      </c>
    </row>
    <row r="849" spans="1:16" x14ac:dyDescent="0.2">
      <c r="A849" s="2">
        <v>45045</v>
      </c>
      <c r="B849">
        <v>2220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1.5</v>
      </c>
      <c r="O849">
        <v>0</v>
      </c>
      <c r="P849">
        <f t="shared" si="13"/>
        <v>12216.1576</v>
      </c>
    </row>
    <row r="850" spans="1:16" x14ac:dyDescent="0.2">
      <c r="A850" s="2">
        <v>45046</v>
      </c>
      <c r="B850">
        <v>2750</v>
      </c>
      <c r="C850">
        <v>0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7.8</v>
      </c>
      <c r="O850">
        <v>0</v>
      </c>
      <c r="P850">
        <f t="shared" si="13"/>
        <v>15082.233260000001</v>
      </c>
    </row>
    <row r="851" spans="1:16" x14ac:dyDescent="0.2">
      <c r="A851" s="2">
        <v>45047</v>
      </c>
      <c r="B851">
        <v>1495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6.6</v>
      </c>
      <c r="O851">
        <v>1</v>
      </c>
      <c r="P851">
        <f t="shared" si="13"/>
        <v>8480.370719999999</v>
      </c>
    </row>
    <row r="852" spans="1:16" x14ac:dyDescent="0.2">
      <c r="A852" s="2">
        <v>45048</v>
      </c>
      <c r="B852">
        <v>1855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1</v>
      </c>
      <c r="P852">
        <f t="shared" si="13"/>
        <v>10439.7786</v>
      </c>
    </row>
    <row r="853" spans="1:16" x14ac:dyDescent="0.2">
      <c r="A853" s="2">
        <v>45049</v>
      </c>
      <c r="B853">
        <v>1330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</v>
      </c>
      <c r="P853">
        <f t="shared" si="13"/>
        <v>7593.4911000000002</v>
      </c>
    </row>
    <row r="854" spans="1:16" x14ac:dyDescent="0.2">
      <c r="A854" s="2">
        <v>45050</v>
      </c>
      <c r="B854">
        <v>1705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</v>
      </c>
      <c r="P854">
        <f t="shared" si="13"/>
        <v>9626.5535999999993</v>
      </c>
    </row>
    <row r="855" spans="1:16" x14ac:dyDescent="0.2">
      <c r="A855" s="2">
        <v>45051</v>
      </c>
      <c r="B855">
        <v>4265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6.7</v>
      </c>
      <c r="O855">
        <v>1</v>
      </c>
      <c r="P855">
        <f t="shared" si="13"/>
        <v>23497.809539999998</v>
      </c>
    </row>
    <row r="856" spans="1:16" x14ac:dyDescent="0.2">
      <c r="A856" s="2">
        <v>45052</v>
      </c>
      <c r="B856">
        <v>7315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f t="shared" si="13"/>
        <v>39857.633499999996</v>
      </c>
    </row>
    <row r="857" spans="1:16" x14ac:dyDescent="0.2">
      <c r="A857" s="2">
        <v>45053</v>
      </c>
      <c r="B857">
        <v>775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f t="shared" si="13"/>
        <v>4401.0235000000002</v>
      </c>
    </row>
    <row r="858" spans="1:16" x14ac:dyDescent="0.2">
      <c r="A858" s="2">
        <v>45054</v>
      </c>
      <c r="B858">
        <v>1480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8.1</v>
      </c>
      <c r="O858">
        <v>1</v>
      </c>
      <c r="P858">
        <f t="shared" si="13"/>
        <v>8397.3055199999999</v>
      </c>
    </row>
    <row r="859" spans="1:16" x14ac:dyDescent="0.2">
      <c r="A859" s="2">
        <v>45055</v>
      </c>
      <c r="B859">
        <v>1330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17.8</v>
      </c>
      <c r="O859">
        <v>1</v>
      </c>
      <c r="P859">
        <f t="shared" si="13"/>
        <v>7572.81106</v>
      </c>
    </row>
    <row r="860" spans="1:16" x14ac:dyDescent="0.2">
      <c r="A860" s="2">
        <v>45056</v>
      </c>
      <c r="B860">
        <v>1325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5.3</v>
      </c>
      <c r="O860">
        <v>1</v>
      </c>
      <c r="P860">
        <f t="shared" si="13"/>
        <v>7560.22606</v>
      </c>
    </row>
    <row r="861" spans="1:16" x14ac:dyDescent="0.2">
      <c r="A861" s="2">
        <v>45057</v>
      </c>
      <c r="B861">
        <v>1850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1.4</v>
      </c>
      <c r="O861">
        <v>1</v>
      </c>
      <c r="P861">
        <f t="shared" si="13"/>
        <v>10411.04458</v>
      </c>
    </row>
    <row r="862" spans="1:16" x14ac:dyDescent="0.2">
      <c r="A862" s="2">
        <v>45058</v>
      </c>
      <c r="B862">
        <v>3060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7.9</v>
      </c>
      <c r="O862">
        <v>1</v>
      </c>
      <c r="P862">
        <f t="shared" ref="P862:P925" si="14">$U$2+$U$3*B862+$U$4*N862+$U$10*C862+$U$11*D862+$U$12*E862+$U$13*F862+$U$14*G862+$U$15*H862+$U$16*I862+$U$17*J862+$U$18*K862+$U$19*L862+$U$20*M862+$U$21+O862*$U$7</f>
        <v>16963.507880000001</v>
      </c>
    </row>
    <row r="863" spans="1:16" x14ac:dyDescent="0.2">
      <c r="A863" s="2">
        <v>45059</v>
      </c>
      <c r="B863">
        <v>2200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f t="shared" si="14"/>
        <v>12126.661</v>
      </c>
    </row>
    <row r="864" spans="1:16" x14ac:dyDescent="0.2">
      <c r="A864" s="2">
        <v>45060</v>
      </c>
      <c r="B864">
        <v>2915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f t="shared" si="14"/>
        <v>16003.033500000001</v>
      </c>
    </row>
    <row r="865" spans="1:16" x14ac:dyDescent="0.2">
      <c r="A865" s="2">
        <v>45061</v>
      </c>
      <c r="B865">
        <v>4365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</v>
      </c>
      <c r="P865">
        <f t="shared" si="14"/>
        <v>24047.743600000002</v>
      </c>
    </row>
    <row r="866" spans="1:16" x14ac:dyDescent="0.2">
      <c r="A866" s="2">
        <v>45062</v>
      </c>
      <c r="B866">
        <v>2485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f t="shared" si="14"/>
        <v>13855.3236</v>
      </c>
    </row>
    <row r="867" spans="1:16" x14ac:dyDescent="0.2">
      <c r="A867" s="2">
        <v>45063</v>
      </c>
      <c r="B867">
        <v>2185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1</v>
      </c>
      <c r="P867">
        <f t="shared" si="14"/>
        <v>12228.873600000001</v>
      </c>
    </row>
    <row r="868" spans="1:16" x14ac:dyDescent="0.2">
      <c r="A868" s="2">
        <v>45064</v>
      </c>
      <c r="B868">
        <v>1775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f t="shared" si="14"/>
        <v>10006.0586</v>
      </c>
    </row>
    <row r="869" spans="1:16" x14ac:dyDescent="0.2">
      <c r="A869" s="2">
        <v>45065</v>
      </c>
      <c r="B869">
        <v>2365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0.1</v>
      </c>
      <c r="O869">
        <v>1</v>
      </c>
      <c r="P869">
        <f t="shared" si="14"/>
        <v>13204.627419999999</v>
      </c>
    </row>
    <row r="870" spans="1:16" x14ac:dyDescent="0.2">
      <c r="A870" s="2">
        <v>45066</v>
      </c>
      <c r="B870">
        <v>2805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f t="shared" si="14"/>
        <v>15406.668500000002</v>
      </c>
    </row>
    <row r="871" spans="1:16" x14ac:dyDescent="0.2">
      <c r="A871" s="2">
        <v>45067</v>
      </c>
      <c r="B871">
        <v>1485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f t="shared" si="14"/>
        <v>8250.2885000000006</v>
      </c>
    </row>
    <row r="872" spans="1:16" x14ac:dyDescent="0.2">
      <c r="A872" s="2">
        <v>45068</v>
      </c>
      <c r="B872">
        <v>1965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</v>
      </c>
      <c r="P872">
        <f t="shared" si="14"/>
        <v>11036.143599999999</v>
      </c>
    </row>
    <row r="873" spans="1:16" x14ac:dyDescent="0.2">
      <c r="A873" s="2">
        <v>45069</v>
      </c>
      <c r="B873">
        <v>2340</v>
      </c>
      <c r="C873">
        <v>0</v>
      </c>
      <c r="D873">
        <v>0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</v>
      </c>
      <c r="P873">
        <f t="shared" si="14"/>
        <v>13069.206099999999</v>
      </c>
    </row>
    <row r="874" spans="1:16" x14ac:dyDescent="0.2">
      <c r="A874" s="2">
        <v>45070</v>
      </c>
      <c r="B874">
        <v>2360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1</v>
      </c>
      <c r="P874">
        <f t="shared" si="14"/>
        <v>13177.6361</v>
      </c>
    </row>
    <row r="875" spans="1:16" x14ac:dyDescent="0.2">
      <c r="A875" s="2">
        <v>45071</v>
      </c>
      <c r="B875">
        <v>2315</v>
      </c>
      <c r="C875">
        <v>0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1</v>
      </c>
      <c r="P875">
        <f t="shared" si="14"/>
        <v>12933.668599999999</v>
      </c>
    </row>
    <row r="876" spans="1:16" x14ac:dyDescent="0.2">
      <c r="A876" s="2">
        <v>45072</v>
      </c>
      <c r="B876">
        <v>2845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</v>
      </c>
      <c r="P876">
        <f t="shared" si="14"/>
        <v>15807.063599999999</v>
      </c>
    </row>
    <row r="877" spans="1:16" x14ac:dyDescent="0.2">
      <c r="A877" s="2">
        <v>45073</v>
      </c>
      <c r="B877">
        <v>2845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f t="shared" si="14"/>
        <v>15623.5285</v>
      </c>
    </row>
    <row r="878" spans="1:16" x14ac:dyDescent="0.2">
      <c r="A878" s="2">
        <v>45074</v>
      </c>
      <c r="B878">
        <v>2120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f t="shared" si="14"/>
        <v>11692.941000000001</v>
      </c>
    </row>
    <row r="879" spans="1:16" x14ac:dyDescent="0.2">
      <c r="A879" s="2">
        <v>45075</v>
      </c>
      <c r="B879">
        <v>2815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1</v>
      </c>
      <c r="P879">
        <f t="shared" si="14"/>
        <v>15644.418599999999</v>
      </c>
    </row>
    <row r="880" spans="1:16" x14ac:dyDescent="0.2">
      <c r="A880" s="2">
        <v>45076</v>
      </c>
      <c r="B880">
        <v>2455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1</v>
      </c>
      <c r="P880">
        <f t="shared" si="14"/>
        <v>13692.678599999999</v>
      </c>
    </row>
    <row r="881" spans="1:16" x14ac:dyDescent="0.2">
      <c r="A881" s="2">
        <v>45077</v>
      </c>
      <c r="B881">
        <v>2285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</v>
      </c>
      <c r="P881">
        <f t="shared" si="14"/>
        <v>12771.0236</v>
      </c>
    </row>
    <row r="882" spans="1:16" x14ac:dyDescent="0.2">
      <c r="A882" s="2">
        <v>45078</v>
      </c>
      <c r="B882">
        <v>1750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f t="shared" si="14"/>
        <v>9933.7433999999994</v>
      </c>
    </row>
    <row r="883" spans="1:16" x14ac:dyDescent="0.2">
      <c r="A883" s="2">
        <v>45079</v>
      </c>
      <c r="B883">
        <v>3135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</v>
      </c>
      <c r="P883">
        <f t="shared" si="14"/>
        <v>17442.5209</v>
      </c>
    </row>
    <row r="884" spans="1:16" x14ac:dyDescent="0.2">
      <c r="A884" s="2">
        <v>45080</v>
      </c>
      <c r="B884">
        <v>2800</v>
      </c>
      <c r="C884">
        <v>0</v>
      </c>
      <c r="D884">
        <v>0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f t="shared" si="14"/>
        <v>15442.783300000001</v>
      </c>
    </row>
    <row r="885" spans="1:16" x14ac:dyDescent="0.2">
      <c r="A885" s="2">
        <v>45081</v>
      </c>
      <c r="B885">
        <v>3080</v>
      </c>
      <c r="C885">
        <v>0</v>
      </c>
      <c r="D885">
        <v>0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f t="shared" si="14"/>
        <v>16960.8033</v>
      </c>
    </row>
    <row r="886" spans="1:16" x14ac:dyDescent="0.2">
      <c r="A886" s="2">
        <v>45082</v>
      </c>
      <c r="B886">
        <v>1860</v>
      </c>
      <c r="C886">
        <v>0</v>
      </c>
      <c r="D886">
        <v>0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1</v>
      </c>
      <c r="P886">
        <f t="shared" si="14"/>
        <v>10530.108399999999</v>
      </c>
    </row>
    <row r="887" spans="1:16" x14ac:dyDescent="0.2">
      <c r="A887" s="2">
        <v>45083</v>
      </c>
      <c r="B887">
        <v>1730</v>
      </c>
      <c r="C887">
        <v>0</v>
      </c>
      <c r="D887">
        <v>0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</v>
      </c>
      <c r="P887">
        <f t="shared" si="14"/>
        <v>9825.3133999999991</v>
      </c>
    </row>
    <row r="888" spans="1:16" x14ac:dyDescent="0.2">
      <c r="A888" s="2">
        <v>45084</v>
      </c>
      <c r="B888">
        <v>1685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f t="shared" si="14"/>
        <v>9581.3459000000003</v>
      </c>
    </row>
    <row r="889" spans="1:16" x14ac:dyDescent="0.2">
      <c r="A889" s="2">
        <v>45085</v>
      </c>
      <c r="B889">
        <v>1970</v>
      </c>
      <c r="C889">
        <v>0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f t="shared" si="14"/>
        <v>11126.473399999999</v>
      </c>
    </row>
    <row r="890" spans="1:16" x14ac:dyDescent="0.2">
      <c r="A890" s="2">
        <v>45086</v>
      </c>
      <c r="B890">
        <v>2495</v>
      </c>
      <c r="C890">
        <v>0</v>
      </c>
      <c r="D890">
        <v>0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</v>
      </c>
      <c r="P890">
        <f t="shared" si="14"/>
        <v>13972.760899999999</v>
      </c>
    </row>
    <row r="891" spans="1:16" x14ac:dyDescent="0.2">
      <c r="A891" s="2">
        <v>45087</v>
      </c>
      <c r="B891">
        <v>3160</v>
      </c>
      <c r="C891">
        <v>0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f t="shared" si="14"/>
        <v>17394.523299999997</v>
      </c>
    </row>
    <row r="892" spans="1:16" x14ac:dyDescent="0.2">
      <c r="A892" s="2">
        <v>45088</v>
      </c>
      <c r="B892">
        <v>1455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0.9</v>
      </c>
      <c r="O892">
        <v>0</v>
      </c>
      <c r="P892">
        <f t="shared" si="14"/>
        <v>8149.8201800000006</v>
      </c>
    </row>
    <row r="893" spans="1:16" x14ac:dyDescent="0.2">
      <c r="A893" s="2">
        <v>45089</v>
      </c>
      <c r="B893">
        <v>3405</v>
      </c>
      <c r="C893">
        <v>0</v>
      </c>
      <c r="D893">
        <v>0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1</v>
      </c>
      <c r="P893">
        <f t="shared" si="14"/>
        <v>18906.3259</v>
      </c>
    </row>
    <row r="894" spans="1:16" x14ac:dyDescent="0.2">
      <c r="A894" s="2">
        <v>45090</v>
      </c>
      <c r="B894">
        <v>2970</v>
      </c>
      <c r="C894">
        <v>0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1.9</v>
      </c>
      <c r="O894">
        <v>1</v>
      </c>
      <c r="P894">
        <f t="shared" si="14"/>
        <v>16545.76598</v>
      </c>
    </row>
    <row r="895" spans="1:16" x14ac:dyDescent="0.2">
      <c r="A895" s="2">
        <v>45091</v>
      </c>
      <c r="B895">
        <v>2860</v>
      </c>
      <c r="C895">
        <v>0</v>
      </c>
      <c r="D895">
        <v>0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2.6</v>
      </c>
      <c r="O895">
        <v>1</v>
      </c>
      <c r="P895">
        <f t="shared" si="14"/>
        <v>15948.58772</v>
      </c>
    </row>
    <row r="896" spans="1:16" x14ac:dyDescent="0.2">
      <c r="A896" s="2">
        <v>45092</v>
      </c>
      <c r="B896">
        <v>1535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1</v>
      </c>
      <c r="P896">
        <f t="shared" si="14"/>
        <v>8768.1208999999999</v>
      </c>
    </row>
    <row r="897" spans="1:16" x14ac:dyDescent="0.2">
      <c r="A897" s="2">
        <v>45093</v>
      </c>
      <c r="B897">
        <v>1325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1</v>
      </c>
      <c r="P897">
        <f t="shared" si="14"/>
        <v>7629.6059000000005</v>
      </c>
    </row>
    <row r="898" spans="1:16" x14ac:dyDescent="0.2">
      <c r="A898" s="2">
        <v>45094</v>
      </c>
      <c r="B898">
        <v>2840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7.6</v>
      </c>
      <c r="O898">
        <v>0</v>
      </c>
      <c r="P898">
        <f t="shared" si="14"/>
        <v>15650.813619999999</v>
      </c>
    </row>
    <row r="899" spans="1:16" x14ac:dyDescent="0.2">
      <c r="A899" s="2">
        <v>45095</v>
      </c>
      <c r="B899">
        <v>1500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0.8</v>
      </c>
      <c r="O899">
        <v>0</v>
      </c>
      <c r="P899">
        <f t="shared" si="14"/>
        <v>8393.9038600000003</v>
      </c>
    </row>
    <row r="900" spans="1:16" x14ac:dyDescent="0.2">
      <c r="A900" s="2">
        <v>45096</v>
      </c>
      <c r="B900">
        <v>1415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0.6</v>
      </c>
      <c r="O900">
        <v>1</v>
      </c>
      <c r="P900">
        <f t="shared" si="14"/>
        <v>8116.8438200000001</v>
      </c>
    </row>
    <row r="901" spans="1:16" x14ac:dyDescent="0.2">
      <c r="A901" s="2">
        <v>45097</v>
      </c>
      <c r="B901">
        <v>2455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</v>
      </c>
      <c r="P901">
        <f t="shared" si="14"/>
        <v>13755.900899999999</v>
      </c>
    </row>
    <row r="902" spans="1:16" x14ac:dyDescent="0.2">
      <c r="A902" s="2">
        <v>45098</v>
      </c>
      <c r="B902">
        <v>2195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4.0999999999999996</v>
      </c>
      <c r="O902">
        <v>1</v>
      </c>
      <c r="P902">
        <f t="shared" si="14"/>
        <v>12341.547519999998</v>
      </c>
    </row>
    <row r="903" spans="1:16" x14ac:dyDescent="0.2">
      <c r="A903" s="2">
        <v>45099</v>
      </c>
      <c r="B903">
        <v>1130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1</v>
      </c>
      <c r="P903">
        <f t="shared" si="14"/>
        <v>6572.4134000000004</v>
      </c>
    </row>
    <row r="904" spans="1:16" x14ac:dyDescent="0.2">
      <c r="A904" s="2">
        <v>45100</v>
      </c>
      <c r="B904">
        <v>2960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0.7</v>
      </c>
      <c r="O904">
        <v>1</v>
      </c>
      <c r="P904">
        <f t="shared" si="14"/>
        <v>16492.94514</v>
      </c>
    </row>
    <row r="905" spans="1:16" x14ac:dyDescent="0.2">
      <c r="A905" s="2">
        <v>45101</v>
      </c>
      <c r="B905">
        <v>1170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0.2</v>
      </c>
      <c r="O905">
        <v>0</v>
      </c>
      <c r="P905">
        <f t="shared" si="14"/>
        <v>6605.50594</v>
      </c>
    </row>
    <row r="906" spans="1:16" x14ac:dyDescent="0.2">
      <c r="A906" s="2">
        <v>45102</v>
      </c>
      <c r="B906">
        <v>1350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0.4</v>
      </c>
      <c r="O906">
        <v>0</v>
      </c>
      <c r="P906">
        <f t="shared" si="14"/>
        <v>7581.1435799999999</v>
      </c>
    </row>
    <row r="907" spans="1:16" x14ac:dyDescent="0.2">
      <c r="A907" s="2">
        <v>45103</v>
      </c>
      <c r="B907">
        <v>1685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3.6</v>
      </c>
      <c r="O907">
        <v>1</v>
      </c>
      <c r="P907">
        <f t="shared" si="14"/>
        <v>9577.1634200000008</v>
      </c>
    </row>
    <row r="908" spans="1:16" x14ac:dyDescent="0.2">
      <c r="A908" s="2">
        <v>45104</v>
      </c>
      <c r="B908">
        <v>1280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</v>
      </c>
      <c r="P908">
        <f t="shared" si="14"/>
        <v>7385.6384000000007</v>
      </c>
    </row>
    <row r="909" spans="1:16" x14ac:dyDescent="0.2">
      <c r="A909" s="2">
        <v>45105</v>
      </c>
      <c r="B909">
        <v>1855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0.4</v>
      </c>
      <c r="O909">
        <v>1</v>
      </c>
      <c r="P909">
        <f t="shared" si="14"/>
        <v>10502.536179999999</v>
      </c>
    </row>
    <row r="910" spans="1:16" x14ac:dyDescent="0.2">
      <c r="A910" s="2">
        <v>45106</v>
      </c>
      <c r="B910">
        <v>910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0.8</v>
      </c>
      <c r="O910">
        <v>1</v>
      </c>
      <c r="P910">
        <f t="shared" si="14"/>
        <v>5378.75396</v>
      </c>
    </row>
    <row r="911" spans="1:16" x14ac:dyDescent="0.2">
      <c r="A911" s="2">
        <v>45107</v>
      </c>
      <c r="B911">
        <v>2190</v>
      </c>
      <c r="C911">
        <v>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0.6</v>
      </c>
      <c r="O911">
        <v>1</v>
      </c>
      <c r="P911">
        <f t="shared" si="14"/>
        <v>12318.506319999999</v>
      </c>
    </row>
    <row r="912" spans="1:16" x14ac:dyDescent="0.2">
      <c r="A912" s="2">
        <v>45108</v>
      </c>
      <c r="B912">
        <v>2535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0.3</v>
      </c>
      <c r="O912">
        <v>0</v>
      </c>
      <c r="P912">
        <f t="shared" si="14"/>
        <v>13990.30636</v>
      </c>
    </row>
    <row r="913" spans="1:16" x14ac:dyDescent="0.2">
      <c r="A913" s="2">
        <v>45109</v>
      </c>
      <c r="B913">
        <v>595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f t="shared" si="14"/>
        <v>3472.9448999999995</v>
      </c>
    </row>
    <row r="914" spans="1:16" x14ac:dyDescent="0.2">
      <c r="A914" s="2">
        <v>45110</v>
      </c>
      <c r="B914">
        <v>1510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1</v>
      </c>
      <c r="P914">
        <f t="shared" si="14"/>
        <v>8615.9907000000003</v>
      </c>
    </row>
    <row r="915" spans="1:16" x14ac:dyDescent="0.2">
      <c r="A915" s="2">
        <v>45111</v>
      </c>
      <c r="B915">
        <v>1345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7.9</v>
      </c>
      <c r="O915">
        <v>1</v>
      </c>
      <c r="P915">
        <f t="shared" si="14"/>
        <v>7713.4267799999998</v>
      </c>
    </row>
    <row r="916" spans="1:16" x14ac:dyDescent="0.2">
      <c r="A916" s="2">
        <v>45112</v>
      </c>
      <c r="B916">
        <v>925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3.9</v>
      </c>
      <c r="O916">
        <v>1</v>
      </c>
      <c r="P916">
        <f t="shared" si="14"/>
        <v>5441.0439799999995</v>
      </c>
    </row>
    <row r="917" spans="1:16" x14ac:dyDescent="0.2">
      <c r="A917" s="2">
        <v>45113</v>
      </c>
      <c r="B917">
        <v>1255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2.4</v>
      </c>
      <c r="O917">
        <v>1</v>
      </c>
      <c r="P917">
        <f t="shared" si="14"/>
        <v>7231.8816800000004</v>
      </c>
    </row>
    <row r="918" spans="1:16" x14ac:dyDescent="0.2">
      <c r="A918" s="2">
        <v>45114</v>
      </c>
      <c r="B918">
        <v>1680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0.6</v>
      </c>
      <c r="O918">
        <v>1</v>
      </c>
      <c r="P918">
        <f t="shared" si="14"/>
        <v>9538.1104200000009</v>
      </c>
    </row>
    <row r="919" spans="1:16" x14ac:dyDescent="0.2">
      <c r="A919" s="2">
        <v>45115</v>
      </c>
      <c r="B919">
        <v>2755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f t="shared" si="14"/>
        <v>15183.384900000001</v>
      </c>
    </row>
    <row r="920" spans="1:16" x14ac:dyDescent="0.2">
      <c r="A920" s="2">
        <v>45116</v>
      </c>
      <c r="B920">
        <v>385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f t="shared" si="14"/>
        <v>2334.4299000000001</v>
      </c>
    </row>
    <row r="921" spans="1:16" x14ac:dyDescent="0.2">
      <c r="A921" s="2">
        <v>45117</v>
      </c>
      <c r="B921">
        <v>1570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0.3</v>
      </c>
      <c r="O921">
        <v>1</v>
      </c>
      <c r="P921">
        <f t="shared" si="14"/>
        <v>8942.0939599999983</v>
      </c>
    </row>
    <row r="922" spans="1:16" x14ac:dyDescent="0.2">
      <c r="A922" s="2">
        <v>45118</v>
      </c>
      <c r="B922">
        <v>1705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24.6</v>
      </c>
      <c r="O922">
        <v>1</v>
      </c>
      <c r="P922">
        <f t="shared" si="14"/>
        <v>9645.7647199999992</v>
      </c>
    </row>
    <row r="923" spans="1:16" x14ac:dyDescent="0.2">
      <c r="A923" s="2">
        <v>45119</v>
      </c>
      <c r="B923">
        <v>1430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</v>
      </c>
      <c r="P923">
        <f t="shared" si="14"/>
        <v>8183.4324999999999</v>
      </c>
    </row>
    <row r="924" spans="1:16" x14ac:dyDescent="0.2">
      <c r="A924" s="2">
        <v>45120</v>
      </c>
      <c r="B924">
        <v>305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2</v>
      </c>
      <c r="O924">
        <v>1</v>
      </c>
      <c r="P924">
        <f t="shared" si="14"/>
        <v>2081.9213999999997</v>
      </c>
    </row>
    <row r="925" spans="1:16" x14ac:dyDescent="0.2">
      <c r="A925" s="2">
        <v>45121</v>
      </c>
      <c r="B925">
        <v>725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</v>
      </c>
      <c r="P925">
        <f t="shared" si="14"/>
        <v>4361.2749999999996</v>
      </c>
    </row>
    <row r="926" spans="1:16" x14ac:dyDescent="0.2">
      <c r="A926" s="2">
        <v>45122</v>
      </c>
      <c r="B926">
        <v>1865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15</v>
      </c>
      <c r="O926">
        <v>0</v>
      </c>
      <c r="P926">
        <f t="shared" ref="P926:P989" si="15">$U$2+$U$3*B926+$U$4*N926+$U$10*C926+$U$11*D926+$U$12*E926+$U$13*F926+$U$14*G926+$U$15*H926+$U$16*I926+$U$17*J926+$U$18*K926+$U$19*L926+$U$20*M926+$U$21+O926*$U$7</f>
        <v>10340.822900000001</v>
      </c>
    </row>
    <row r="927" spans="1:16" x14ac:dyDescent="0.2">
      <c r="A927" s="2">
        <v>45123</v>
      </c>
      <c r="B927">
        <v>1665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7</v>
      </c>
      <c r="O927">
        <v>0</v>
      </c>
      <c r="P927">
        <f t="shared" si="15"/>
        <v>9265.8173000000006</v>
      </c>
    </row>
    <row r="928" spans="1:16" x14ac:dyDescent="0.2">
      <c r="A928" s="2">
        <v>45124</v>
      </c>
      <c r="B928">
        <v>885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5.5</v>
      </c>
      <c r="O928">
        <v>1</v>
      </c>
      <c r="P928">
        <f t="shared" si="15"/>
        <v>5222.3251</v>
      </c>
    </row>
    <row r="929" spans="1:16" x14ac:dyDescent="0.2">
      <c r="A929" s="2">
        <v>45125</v>
      </c>
      <c r="B929">
        <v>1655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1.8</v>
      </c>
      <c r="O929">
        <v>1</v>
      </c>
      <c r="P929">
        <f t="shared" si="15"/>
        <v>9401.1787600000007</v>
      </c>
    </row>
    <row r="930" spans="1:16" x14ac:dyDescent="0.2">
      <c r="A930" s="2">
        <v>45126</v>
      </c>
      <c r="B930">
        <v>1450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7</v>
      </c>
      <c r="O930">
        <v>1</v>
      </c>
      <c r="P930">
        <f t="shared" si="15"/>
        <v>8283.7299000000003</v>
      </c>
    </row>
    <row r="931" spans="1:16" x14ac:dyDescent="0.2">
      <c r="A931" s="2">
        <v>45127</v>
      </c>
      <c r="B931">
        <v>1335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5.2</v>
      </c>
      <c r="O931">
        <v>1</v>
      </c>
      <c r="P931">
        <f t="shared" si="15"/>
        <v>7662.3486400000002</v>
      </c>
    </row>
    <row r="932" spans="1:16" x14ac:dyDescent="0.2">
      <c r="A932" s="2">
        <v>45128</v>
      </c>
      <c r="B932">
        <v>490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0.5</v>
      </c>
      <c r="O932">
        <v>1</v>
      </c>
      <c r="P932">
        <f t="shared" si="15"/>
        <v>3086.6415999999999</v>
      </c>
    </row>
    <row r="933" spans="1:16" x14ac:dyDescent="0.2">
      <c r="A933" s="2">
        <v>45129</v>
      </c>
      <c r="B933">
        <v>790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9.6999999999999993</v>
      </c>
      <c r="O933">
        <v>0</v>
      </c>
      <c r="P933">
        <f t="shared" si="15"/>
        <v>4518.8679399999992</v>
      </c>
    </row>
    <row r="934" spans="1:16" x14ac:dyDescent="0.2">
      <c r="A934" s="2">
        <v>45130</v>
      </c>
      <c r="B934">
        <v>1355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20.3</v>
      </c>
      <c r="O934">
        <v>0</v>
      </c>
      <c r="P934">
        <f t="shared" si="15"/>
        <v>7569.7003599999998</v>
      </c>
    </row>
    <row r="935" spans="1:16" x14ac:dyDescent="0.2">
      <c r="A935" s="2">
        <v>45131</v>
      </c>
      <c r="B935">
        <v>2300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1.9</v>
      </c>
      <c r="O935">
        <v>1</v>
      </c>
      <c r="P935">
        <f t="shared" si="15"/>
        <v>12897.93008</v>
      </c>
    </row>
    <row r="936" spans="1:16" x14ac:dyDescent="0.2">
      <c r="A936" s="2">
        <v>45132</v>
      </c>
      <c r="B936">
        <v>855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0.6</v>
      </c>
      <c r="O936">
        <v>1</v>
      </c>
      <c r="P936">
        <f t="shared" si="15"/>
        <v>5065.3729199999998</v>
      </c>
    </row>
    <row r="937" spans="1:16" x14ac:dyDescent="0.2">
      <c r="A937" s="2">
        <v>45133</v>
      </c>
      <c r="B937">
        <v>1975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</v>
      </c>
      <c r="P937">
        <f t="shared" si="15"/>
        <v>11138.15</v>
      </c>
    </row>
    <row r="938" spans="1:16" x14ac:dyDescent="0.2">
      <c r="A938" s="2">
        <v>45134</v>
      </c>
      <c r="B938">
        <v>1400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8.1999999999999993</v>
      </c>
      <c r="O938">
        <v>1</v>
      </c>
      <c r="P938">
        <f t="shared" si="15"/>
        <v>8011.2607400000006</v>
      </c>
    </row>
    <row r="939" spans="1:16" x14ac:dyDescent="0.2">
      <c r="A939" s="2">
        <v>45135</v>
      </c>
      <c r="B939">
        <v>2425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0.1</v>
      </c>
      <c r="O939">
        <v>1</v>
      </c>
      <c r="P939">
        <f t="shared" si="15"/>
        <v>13577.70882</v>
      </c>
    </row>
    <row r="940" spans="1:16" x14ac:dyDescent="0.2">
      <c r="A940" s="2">
        <v>45136</v>
      </c>
      <c r="B940">
        <v>1310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0.1</v>
      </c>
      <c r="O940">
        <v>0</v>
      </c>
      <c r="P940">
        <f t="shared" si="15"/>
        <v>7349.2012199999999</v>
      </c>
    </row>
    <row r="941" spans="1:16" x14ac:dyDescent="0.2">
      <c r="A941" s="2">
        <v>45137</v>
      </c>
      <c r="B941">
        <v>685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1.7</v>
      </c>
      <c r="O941">
        <v>0</v>
      </c>
      <c r="P941">
        <f t="shared" si="15"/>
        <v>3958.9048399999992</v>
      </c>
    </row>
    <row r="942" spans="1:16" x14ac:dyDescent="0.2">
      <c r="A942" s="2">
        <v>45138</v>
      </c>
      <c r="B942">
        <v>2220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3.1</v>
      </c>
      <c r="O942">
        <v>1</v>
      </c>
      <c r="P942">
        <f t="shared" si="15"/>
        <v>12462.815919999999</v>
      </c>
    </row>
    <row r="943" spans="1:16" x14ac:dyDescent="0.2">
      <c r="A943" s="2">
        <v>45139</v>
      </c>
      <c r="B943">
        <v>765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2.2999999999999998</v>
      </c>
      <c r="O943">
        <v>1</v>
      </c>
      <c r="P943">
        <f t="shared" si="15"/>
        <v>4574.88166</v>
      </c>
    </row>
    <row r="944" spans="1:16" x14ac:dyDescent="0.2">
      <c r="A944" s="2">
        <v>45140</v>
      </c>
      <c r="B944">
        <v>1380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11</v>
      </c>
      <c r="O944">
        <v>1</v>
      </c>
      <c r="P944">
        <f t="shared" si="15"/>
        <v>7898.9965000000002</v>
      </c>
    </row>
    <row r="945" spans="1:16" x14ac:dyDescent="0.2">
      <c r="A945" s="2">
        <v>45141</v>
      </c>
      <c r="B945">
        <v>1505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2.2999999999999998</v>
      </c>
      <c r="O945">
        <v>1</v>
      </c>
      <c r="P945">
        <f t="shared" si="15"/>
        <v>8586.7916600000008</v>
      </c>
    </row>
    <row r="946" spans="1:16" x14ac:dyDescent="0.2">
      <c r="A946" s="2">
        <v>45142</v>
      </c>
      <c r="B946">
        <v>470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</v>
      </c>
      <c r="P946">
        <f t="shared" si="15"/>
        <v>2978.2112999999999</v>
      </c>
    </row>
    <row r="947" spans="1:16" x14ac:dyDescent="0.2">
      <c r="A947" s="2">
        <v>45143</v>
      </c>
      <c r="B947">
        <v>2150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33.9</v>
      </c>
      <c r="O947">
        <v>0</v>
      </c>
      <c r="P947">
        <f t="shared" si="15"/>
        <v>11863.411180000001</v>
      </c>
    </row>
    <row r="948" spans="1:16" x14ac:dyDescent="0.2">
      <c r="A948" s="2">
        <v>45144</v>
      </c>
      <c r="B948">
        <v>1900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0.6</v>
      </c>
      <c r="O948">
        <v>0</v>
      </c>
      <c r="P948">
        <f t="shared" si="15"/>
        <v>10546.724120000001</v>
      </c>
    </row>
    <row r="949" spans="1:16" x14ac:dyDescent="0.2">
      <c r="A949" s="2">
        <v>45145</v>
      </c>
      <c r="B949">
        <v>1800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13.5</v>
      </c>
      <c r="O949">
        <v>1</v>
      </c>
      <c r="P949">
        <f t="shared" si="15"/>
        <v>10173.121999999999</v>
      </c>
    </row>
    <row r="950" spans="1:16" x14ac:dyDescent="0.2">
      <c r="A950" s="2">
        <v>45146</v>
      </c>
      <c r="B950">
        <v>1905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1</v>
      </c>
      <c r="P950">
        <f t="shared" si="15"/>
        <v>10758.0638</v>
      </c>
    </row>
    <row r="951" spans="1:16" x14ac:dyDescent="0.2">
      <c r="A951" s="2">
        <v>45147</v>
      </c>
      <c r="B951">
        <v>1390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0.2</v>
      </c>
      <c r="O951">
        <v>1</v>
      </c>
      <c r="P951">
        <f t="shared" si="15"/>
        <v>7965.7589400000006</v>
      </c>
    </row>
    <row r="952" spans="1:16" x14ac:dyDescent="0.2">
      <c r="A952" s="2">
        <v>45148</v>
      </c>
      <c r="B952">
        <v>1600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1</v>
      </c>
      <c r="P952">
        <f t="shared" si="15"/>
        <v>9104.5062999999991</v>
      </c>
    </row>
    <row r="953" spans="1:16" x14ac:dyDescent="0.2">
      <c r="A953" s="2">
        <v>45149</v>
      </c>
      <c r="B953">
        <v>2020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</v>
      </c>
      <c r="P953">
        <f t="shared" si="15"/>
        <v>11381.5363</v>
      </c>
    </row>
    <row r="954" spans="1:16" x14ac:dyDescent="0.2">
      <c r="A954" s="2">
        <v>45150</v>
      </c>
      <c r="B954">
        <v>2990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f t="shared" si="15"/>
        <v>16456.856199999998</v>
      </c>
    </row>
    <row r="955" spans="1:16" x14ac:dyDescent="0.2">
      <c r="A955" s="2">
        <v>45151</v>
      </c>
      <c r="B955">
        <v>1215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f t="shared" si="15"/>
        <v>6833.6937000000007</v>
      </c>
    </row>
    <row r="956" spans="1:16" x14ac:dyDescent="0.2">
      <c r="A956" s="2">
        <v>45152</v>
      </c>
      <c r="B956">
        <v>2160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1</v>
      </c>
      <c r="P956">
        <f t="shared" si="15"/>
        <v>12140.5463</v>
      </c>
    </row>
    <row r="957" spans="1:16" x14ac:dyDescent="0.2">
      <c r="A957" s="2">
        <v>45153</v>
      </c>
      <c r="B957">
        <v>1840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1</v>
      </c>
      <c r="P957">
        <f t="shared" si="15"/>
        <v>10405.666299999999</v>
      </c>
    </row>
    <row r="958" spans="1:16" x14ac:dyDescent="0.2">
      <c r="A958" s="2">
        <v>45154</v>
      </c>
      <c r="B958">
        <v>1865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1</v>
      </c>
      <c r="P958">
        <f t="shared" si="15"/>
        <v>10541.203799999999</v>
      </c>
    </row>
    <row r="959" spans="1:16" x14ac:dyDescent="0.2">
      <c r="A959" s="2">
        <v>45155</v>
      </c>
      <c r="B959">
        <v>305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1</v>
      </c>
      <c r="P959">
        <f t="shared" si="15"/>
        <v>2083.6637999999998</v>
      </c>
    </row>
    <row r="960" spans="1:16" x14ac:dyDescent="0.2">
      <c r="A960" s="2">
        <v>45156</v>
      </c>
      <c r="B960">
        <v>295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1.1000000000000001</v>
      </c>
      <c r="O960">
        <v>1</v>
      </c>
      <c r="P960">
        <f t="shared" si="15"/>
        <v>2028.17082</v>
      </c>
    </row>
    <row r="961" spans="1:16" x14ac:dyDescent="0.2">
      <c r="A961" s="2">
        <v>45157</v>
      </c>
      <c r="B961">
        <v>3660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38.1</v>
      </c>
      <c r="O961">
        <v>0</v>
      </c>
      <c r="P961">
        <f t="shared" si="15"/>
        <v>20044.996619999998</v>
      </c>
    </row>
    <row r="962" spans="1:16" x14ac:dyDescent="0.2">
      <c r="A962" s="2">
        <v>45158</v>
      </c>
      <c r="B962">
        <v>2075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0.3</v>
      </c>
      <c r="O962">
        <v>0</v>
      </c>
      <c r="P962">
        <f t="shared" si="15"/>
        <v>11495.835159999999</v>
      </c>
    </row>
    <row r="963" spans="1:16" x14ac:dyDescent="0.2">
      <c r="A963" s="2">
        <v>45159</v>
      </c>
      <c r="B963">
        <v>2100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</v>
      </c>
      <c r="P963">
        <f t="shared" si="15"/>
        <v>11815.256299999999</v>
      </c>
    </row>
    <row r="964" spans="1:16" x14ac:dyDescent="0.2">
      <c r="A964" s="2">
        <v>45160</v>
      </c>
      <c r="B964">
        <v>1685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</v>
      </c>
      <c r="P964">
        <f t="shared" si="15"/>
        <v>9565.3338000000003</v>
      </c>
    </row>
    <row r="965" spans="1:16" x14ac:dyDescent="0.2">
      <c r="A965" s="2">
        <v>45161</v>
      </c>
      <c r="B965">
        <v>2070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0.1</v>
      </c>
      <c r="O965">
        <v>1</v>
      </c>
      <c r="P965">
        <f t="shared" si="15"/>
        <v>11652.495119999998</v>
      </c>
    </row>
    <row r="966" spans="1:16" x14ac:dyDescent="0.2">
      <c r="A966" s="2">
        <v>45162</v>
      </c>
      <c r="B966">
        <v>1200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0.1</v>
      </c>
      <c r="O966">
        <v>1</v>
      </c>
      <c r="P966">
        <f t="shared" si="15"/>
        <v>6935.7901200000006</v>
      </c>
    </row>
    <row r="967" spans="1:16" x14ac:dyDescent="0.2">
      <c r="A967" s="2">
        <v>45163</v>
      </c>
      <c r="B967">
        <v>1455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1</v>
      </c>
      <c r="P967">
        <f t="shared" si="15"/>
        <v>8318.3888000000006</v>
      </c>
    </row>
    <row r="968" spans="1:16" x14ac:dyDescent="0.2">
      <c r="A968" s="2">
        <v>45164</v>
      </c>
      <c r="B968">
        <v>2080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4.5999999999999996</v>
      </c>
      <c r="O968">
        <v>0</v>
      </c>
      <c r="P968">
        <f t="shared" si="15"/>
        <v>11517.94692</v>
      </c>
    </row>
    <row r="969" spans="1:16" x14ac:dyDescent="0.2">
      <c r="A969" s="2">
        <v>45165</v>
      </c>
      <c r="B969">
        <v>1185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1.7</v>
      </c>
      <c r="O969">
        <v>0</v>
      </c>
      <c r="P969">
        <f t="shared" si="15"/>
        <v>6669.0736400000005</v>
      </c>
    </row>
    <row r="970" spans="1:16" x14ac:dyDescent="0.2">
      <c r="A970" s="2">
        <v>45166</v>
      </c>
      <c r="B970">
        <v>2150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0.1</v>
      </c>
      <c r="O970">
        <v>1</v>
      </c>
      <c r="P970">
        <f t="shared" si="15"/>
        <v>12086.215119999999</v>
      </c>
    </row>
    <row r="971" spans="1:16" x14ac:dyDescent="0.2">
      <c r="A971" s="2">
        <v>45167</v>
      </c>
      <c r="B971">
        <v>1915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0.2</v>
      </c>
      <c r="O971">
        <v>1</v>
      </c>
      <c r="P971">
        <f t="shared" si="15"/>
        <v>10812.04644</v>
      </c>
    </row>
    <row r="972" spans="1:16" x14ac:dyDescent="0.2">
      <c r="A972" s="2">
        <v>45168</v>
      </c>
      <c r="B972">
        <v>1155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1</v>
      </c>
      <c r="P972">
        <f t="shared" si="15"/>
        <v>6691.9388000000008</v>
      </c>
    </row>
    <row r="973" spans="1:16" x14ac:dyDescent="0.2">
      <c r="A973" s="2">
        <v>45169</v>
      </c>
      <c r="B973">
        <v>1685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</v>
      </c>
      <c r="P973">
        <f t="shared" si="15"/>
        <v>9565.3338000000003</v>
      </c>
    </row>
    <row r="974" spans="1:16" x14ac:dyDescent="0.2">
      <c r="A974" s="2">
        <v>45170</v>
      </c>
      <c r="B974">
        <v>2470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1</v>
      </c>
      <c r="K974">
        <v>0</v>
      </c>
      <c r="L974">
        <v>0</v>
      </c>
      <c r="M974">
        <v>0</v>
      </c>
      <c r="N974">
        <v>1.7</v>
      </c>
      <c r="O974">
        <v>1</v>
      </c>
      <c r="P974">
        <f t="shared" si="15"/>
        <v>13904.580339999999</v>
      </c>
    </row>
    <row r="975" spans="1:16" x14ac:dyDescent="0.2">
      <c r="A975" s="2">
        <v>45171</v>
      </c>
      <c r="B975">
        <v>3785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1</v>
      </c>
      <c r="K975">
        <v>0</v>
      </c>
      <c r="L975">
        <v>0</v>
      </c>
      <c r="M975">
        <v>0</v>
      </c>
      <c r="N975">
        <v>0</v>
      </c>
      <c r="O975">
        <v>0</v>
      </c>
      <c r="P975">
        <f t="shared" si="15"/>
        <v>20852.292799999999</v>
      </c>
    </row>
    <row r="976" spans="1:16" x14ac:dyDescent="0.2">
      <c r="A976" s="2">
        <v>45172</v>
      </c>
      <c r="B976">
        <v>2710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0</v>
      </c>
      <c r="P976">
        <f t="shared" si="15"/>
        <v>15024.1803</v>
      </c>
    </row>
    <row r="977" spans="1:16" x14ac:dyDescent="0.2">
      <c r="A977" s="2">
        <v>45173</v>
      </c>
      <c r="B977">
        <v>2685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0</v>
      </c>
      <c r="M977">
        <v>0</v>
      </c>
      <c r="N977">
        <v>0</v>
      </c>
      <c r="O977">
        <v>1</v>
      </c>
      <c r="P977">
        <f t="shared" si="15"/>
        <v>15072.177899999999</v>
      </c>
    </row>
    <row r="978" spans="1:16" x14ac:dyDescent="0.2">
      <c r="A978" s="2">
        <v>45174</v>
      </c>
      <c r="B978">
        <v>2550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0</v>
      </c>
      <c r="O978">
        <v>1</v>
      </c>
      <c r="P978">
        <f t="shared" si="15"/>
        <v>14340.2754</v>
      </c>
    </row>
    <row r="979" spans="1:16" x14ac:dyDescent="0.2">
      <c r="A979" s="2">
        <v>45175</v>
      </c>
      <c r="B979">
        <v>1005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1</v>
      </c>
      <c r="K979">
        <v>0</v>
      </c>
      <c r="L979">
        <v>0</v>
      </c>
      <c r="M979">
        <v>0</v>
      </c>
      <c r="N979">
        <v>0</v>
      </c>
      <c r="O979">
        <v>1</v>
      </c>
      <c r="P979">
        <f t="shared" si="15"/>
        <v>5964.0578999999998</v>
      </c>
    </row>
    <row r="980" spans="1:16" x14ac:dyDescent="0.2">
      <c r="A980" s="2">
        <v>45176</v>
      </c>
      <c r="B980">
        <v>2355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1</v>
      </c>
      <c r="K980">
        <v>0</v>
      </c>
      <c r="L980">
        <v>0</v>
      </c>
      <c r="M980">
        <v>0</v>
      </c>
      <c r="N980">
        <v>0</v>
      </c>
      <c r="O980">
        <v>1</v>
      </c>
      <c r="P980">
        <f t="shared" si="15"/>
        <v>13283.082899999999</v>
      </c>
    </row>
    <row r="981" spans="1:16" x14ac:dyDescent="0.2">
      <c r="A981" s="2">
        <v>45177</v>
      </c>
      <c r="B981">
        <v>2760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1</v>
      </c>
      <c r="K981">
        <v>0</v>
      </c>
      <c r="L981">
        <v>0</v>
      </c>
      <c r="M981">
        <v>0</v>
      </c>
      <c r="N981">
        <v>0</v>
      </c>
      <c r="O981">
        <v>1</v>
      </c>
      <c r="P981">
        <f t="shared" si="15"/>
        <v>15478.7904</v>
      </c>
    </row>
    <row r="982" spans="1:16" x14ac:dyDescent="0.2">
      <c r="A982" s="2">
        <v>45178</v>
      </c>
      <c r="B982">
        <v>2265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1</v>
      </c>
      <c r="K982">
        <v>0</v>
      </c>
      <c r="L982">
        <v>0</v>
      </c>
      <c r="M982">
        <v>0</v>
      </c>
      <c r="N982">
        <v>0</v>
      </c>
      <c r="O982">
        <v>0</v>
      </c>
      <c r="P982">
        <f t="shared" si="15"/>
        <v>12611.612800000001</v>
      </c>
    </row>
    <row r="983" spans="1:16" x14ac:dyDescent="0.2">
      <c r="A983" s="2">
        <v>45179</v>
      </c>
      <c r="B983">
        <v>610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1</v>
      </c>
      <c r="K983">
        <v>0</v>
      </c>
      <c r="L983">
        <v>0</v>
      </c>
      <c r="M983">
        <v>0</v>
      </c>
      <c r="N983">
        <v>0</v>
      </c>
      <c r="O983">
        <v>0</v>
      </c>
      <c r="P983">
        <f t="shared" si="15"/>
        <v>3639.0302999999994</v>
      </c>
    </row>
    <row r="984" spans="1:16" x14ac:dyDescent="0.2">
      <c r="A984" s="2">
        <v>45180</v>
      </c>
      <c r="B984">
        <v>1760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1</v>
      </c>
      <c r="K984">
        <v>0</v>
      </c>
      <c r="L984">
        <v>0</v>
      </c>
      <c r="M984">
        <v>0</v>
      </c>
      <c r="N984">
        <v>0.2</v>
      </c>
      <c r="O984">
        <v>1</v>
      </c>
      <c r="P984">
        <f t="shared" si="15"/>
        <v>10057.05804</v>
      </c>
    </row>
    <row r="985" spans="1:16" x14ac:dyDescent="0.2">
      <c r="A985" s="2">
        <v>45181</v>
      </c>
      <c r="B985">
        <v>1270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1</v>
      </c>
      <c r="K985">
        <v>0</v>
      </c>
      <c r="L985">
        <v>0</v>
      </c>
      <c r="M985">
        <v>0</v>
      </c>
      <c r="N985">
        <v>12.3</v>
      </c>
      <c r="O985">
        <v>1</v>
      </c>
      <c r="P985">
        <f t="shared" si="15"/>
        <v>7386.4652599999999</v>
      </c>
    </row>
    <row r="986" spans="1:16" x14ac:dyDescent="0.2">
      <c r="A986" s="2">
        <v>45182</v>
      </c>
      <c r="B986">
        <v>1400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0</v>
      </c>
      <c r="L986">
        <v>0</v>
      </c>
      <c r="M986">
        <v>0</v>
      </c>
      <c r="N986">
        <v>0</v>
      </c>
      <c r="O986">
        <v>1</v>
      </c>
      <c r="P986">
        <f t="shared" si="15"/>
        <v>8105.5504000000001</v>
      </c>
    </row>
    <row r="987" spans="1:16" x14ac:dyDescent="0.2">
      <c r="A987" s="2">
        <v>45183</v>
      </c>
      <c r="B987">
        <v>690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</v>
      </c>
      <c r="K987">
        <v>0</v>
      </c>
      <c r="L987">
        <v>0</v>
      </c>
      <c r="M987">
        <v>0</v>
      </c>
      <c r="N987">
        <v>1.2</v>
      </c>
      <c r="O987">
        <v>1</v>
      </c>
      <c r="P987">
        <f t="shared" si="15"/>
        <v>4254.8912399999999</v>
      </c>
    </row>
    <row r="988" spans="1:16" x14ac:dyDescent="0.2">
      <c r="A988" s="2">
        <v>45184</v>
      </c>
      <c r="B988">
        <v>510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19.3</v>
      </c>
      <c r="O988">
        <v>1</v>
      </c>
      <c r="P988">
        <f t="shared" si="15"/>
        <v>3257.9926599999999</v>
      </c>
    </row>
    <row r="989" spans="1:16" x14ac:dyDescent="0.2">
      <c r="A989" s="2">
        <v>45185</v>
      </c>
      <c r="B989">
        <v>325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0</v>
      </c>
      <c r="M989">
        <v>0</v>
      </c>
      <c r="N989">
        <v>12.1</v>
      </c>
      <c r="O989">
        <v>0</v>
      </c>
      <c r="P989">
        <f t="shared" si="15"/>
        <v>2079.8450199999997</v>
      </c>
    </row>
    <row r="990" spans="1:16" x14ac:dyDescent="0.2">
      <c r="A990" s="2">
        <v>45186</v>
      </c>
      <c r="B990">
        <v>1235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1</v>
      </c>
      <c r="K990">
        <v>0</v>
      </c>
      <c r="L990">
        <v>0</v>
      </c>
      <c r="M990">
        <v>0</v>
      </c>
      <c r="N990">
        <v>9.6999999999999993</v>
      </c>
      <c r="O990">
        <v>0</v>
      </c>
      <c r="P990">
        <f t="shared" ref="P990:P1053" si="16">$U$2+$U$3*B990+$U$4*N990+$U$10*C990+$U$11*D990+$U$12*E990+$U$13*F990+$U$14*G990+$U$15*H990+$U$16*I990+$U$17*J990+$U$18*K990+$U$19*L990+$U$20*M990+$U$21+O990*$U$7</f>
        <v>7016.198339999999</v>
      </c>
    </row>
    <row r="991" spans="1:16" x14ac:dyDescent="0.2">
      <c r="A991" s="2">
        <v>45187</v>
      </c>
      <c r="B991">
        <v>670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</v>
      </c>
      <c r="K991">
        <v>0</v>
      </c>
      <c r="L991">
        <v>0</v>
      </c>
      <c r="M991">
        <v>0</v>
      </c>
      <c r="N991">
        <v>18.8</v>
      </c>
      <c r="O991">
        <v>1</v>
      </c>
      <c r="P991">
        <f t="shared" si="16"/>
        <v>4126.0135600000003</v>
      </c>
    </row>
    <row r="992" spans="1:16" x14ac:dyDescent="0.2">
      <c r="A992" s="2">
        <v>45188</v>
      </c>
      <c r="B992">
        <v>1145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  <c r="K992">
        <v>0</v>
      </c>
      <c r="L992">
        <v>0</v>
      </c>
      <c r="M992">
        <v>0</v>
      </c>
      <c r="N992">
        <v>2.7</v>
      </c>
      <c r="O992">
        <v>1</v>
      </c>
      <c r="P992">
        <f t="shared" si="16"/>
        <v>6719.9310400000004</v>
      </c>
    </row>
    <row r="993" spans="1:16" x14ac:dyDescent="0.2">
      <c r="A993" s="2">
        <v>45189</v>
      </c>
      <c r="B993">
        <v>1545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0</v>
      </c>
      <c r="M993">
        <v>0</v>
      </c>
      <c r="N993">
        <v>5</v>
      </c>
      <c r="O993">
        <v>1</v>
      </c>
      <c r="P993">
        <f t="shared" si="16"/>
        <v>8885.8588999999993</v>
      </c>
    </row>
    <row r="994" spans="1:16" x14ac:dyDescent="0.2">
      <c r="A994" s="2">
        <v>45190</v>
      </c>
      <c r="B994">
        <v>980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0</v>
      </c>
      <c r="L994">
        <v>0</v>
      </c>
      <c r="M994">
        <v>0</v>
      </c>
      <c r="N994">
        <v>1.5</v>
      </c>
      <c r="O994">
        <v>1</v>
      </c>
      <c r="P994">
        <f t="shared" si="16"/>
        <v>5826.7776999999996</v>
      </c>
    </row>
    <row r="995" spans="1:16" x14ac:dyDescent="0.2">
      <c r="A995" s="2">
        <v>45191</v>
      </c>
      <c r="B995">
        <v>1500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0</v>
      </c>
      <c r="L995">
        <v>0</v>
      </c>
      <c r="M995">
        <v>0</v>
      </c>
      <c r="N995">
        <v>0</v>
      </c>
      <c r="O995">
        <v>1</v>
      </c>
      <c r="P995">
        <f t="shared" si="16"/>
        <v>8647.7003999999997</v>
      </c>
    </row>
    <row r="996" spans="1:16" x14ac:dyDescent="0.2">
      <c r="A996" s="2">
        <v>45192</v>
      </c>
      <c r="B996">
        <v>710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f t="shared" si="16"/>
        <v>4181.1803</v>
      </c>
    </row>
    <row r="997" spans="1:16" x14ac:dyDescent="0.2">
      <c r="A997" s="2">
        <v>45193</v>
      </c>
      <c r="B997">
        <v>1340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  <c r="K997">
        <v>0</v>
      </c>
      <c r="L997">
        <v>0</v>
      </c>
      <c r="M997">
        <v>0</v>
      </c>
      <c r="N997">
        <v>0</v>
      </c>
      <c r="O997">
        <v>0</v>
      </c>
      <c r="P997">
        <f t="shared" si="16"/>
        <v>7596.7253000000001</v>
      </c>
    </row>
    <row r="998" spans="1:16" x14ac:dyDescent="0.2">
      <c r="A998" s="2">
        <v>45194</v>
      </c>
      <c r="B998">
        <v>620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1</v>
      </c>
      <c r="K998">
        <v>0</v>
      </c>
      <c r="L998">
        <v>0</v>
      </c>
      <c r="M998">
        <v>0</v>
      </c>
      <c r="N998">
        <v>0.7</v>
      </c>
      <c r="O998">
        <v>1</v>
      </c>
      <c r="P998">
        <f t="shared" si="16"/>
        <v>3875.9671399999997</v>
      </c>
    </row>
    <row r="999" spans="1:16" x14ac:dyDescent="0.2">
      <c r="A999" s="2">
        <v>45195</v>
      </c>
      <c r="B999">
        <v>270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  <c r="L999">
        <v>0</v>
      </c>
      <c r="M999">
        <v>0</v>
      </c>
      <c r="N999">
        <v>1.5</v>
      </c>
      <c r="O999">
        <v>1</v>
      </c>
      <c r="P999">
        <f t="shared" si="16"/>
        <v>1977.5127</v>
      </c>
    </row>
    <row r="1000" spans="1:16" x14ac:dyDescent="0.2">
      <c r="A1000" s="2">
        <v>45196</v>
      </c>
      <c r="B1000">
        <v>840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0</v>
      </c>
      <c r="L1000">
        <v>0</v>
      </c>
      <c r="M1000">
        <v>0</v>
      </c>
      <c r="N1000">
        <v>1.5</v>
      </c>
      <c r="O1000">
        <v>1</v>
      </c>
      <c r="P1000">
        <f t="shared" si="16"/>
        <v>5067.7677000000003</v>
      </c>
    </row>
    <row r="1001" spans="1:16" x14ac:dyDescent="0.2">
      <c r="A1001" s="2">
        <v>45197</v>
      </c>
      <c r="B1001">
        <v>1325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1</v>
      </c>
      <c r="K1001">
        <v>0</v>
      </c>
      <c r="L1001">
        <v>0</v>
      </c>
      <c r="M1001">
        <v>0</v>
      </c>
      <c r="N1001">
        <v>20.100000000000001</v>
      </c>
      <c r="O1001">
        <v>1</v>
      </c>
      <c r="P1001">
        <f t="shared" si="16"/>
        <v>7675.58572</v>
      </c>
    </row>
    <row r="1002" spans="1:16" x14ac:dyDescent="0.2">
      <c r="A1002" s="2">
        <v>45198</v>
      </c>
      <c r="B1002">
        <v>190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1</v>
      </c>
      <c r="K1002">
        <v>0</v>
      </c>
      <c r="L1002">
        <v>0</v>
      </c>
      <c r="M1002">
        <v>0</v>
      </c>
      <c r="N1002">
        <v>0.7</v>
      </c>
      <c r="O1002">
        <v>1</v>
      </c>
      <c r="P1002">
        <f t="shared" si="16"/>
        <v>1544.7221400000001</v>
      </c>
    </row>
    <row r="1003" spans="1:16" x14ac:dyDescent="0.2">
      <c r="A1003" s="2">
        <v>45199</v>
      </c>
      <c r="B1003">
        <v>2670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1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f t="shared" si="16"/>
        <v>14807.320300000001</v>
      </c>
    </row>
    <row r="1004" spans="1:16" x14ac:dyDescent="0.2">
      <c r="A1004" s="2">
        <v>45200</v>
      </c>
      <c r="B1004">
        <v>905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v>0</v>
      </c>
      <c r="M1004">
        <v>0</v>
      </c>
      <c r="N1004">
        <v>10.4</v>
      </c>
      <c r="O1004">
        <v>0</v>
      </c>
      <c r="P1004">
        <f t="shared" si="16"/>
        <v>5187.3910800000003</v>
      </c>
    </row>
    <row r="1005" spans="1:16" x14ac:dyDescent="0.2">
      <c r="A1005" s="2">
        <v>45201</v>
      </c>
      <c r="B1005">
        <v>1525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0</v>
      </c>
      <c r="M1005">
        <v>0</v>
      </c>
      <c r="N1005">
        <v>0.4</v>
      </c>
      <c r="O1005">
        <v>1</v>
      </c>
      <c r="P1005">
        <f t="shared" si="16"/>
        <v>8743.8741800000007</v>
      </c>
    </row>
    <row r="1006" spans="1:16" x14ac:dyDescent="0.2">
      <c r="A1006" s="2">
        <v>45202</v>
      </c>
      <c r="B1006">
        <v>1450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0</v>
      </c>
      <c r="M1006">
        <v>0</v>
      </c>
      <c r="N1006">
        <v>0</v>
      </c>
      <c r="O1006">
        <v>1</v>
      </c>
      <c r="P1006">
        <f t="shared" si="16"/>
        <v>8337.7263999999996</v>
      </c>
    </row>
    <row r="1007" spans="1:16" x14ac:dyDescent="0.2">
      <c r="A1007" s="2">
        <v>45203</v>
      </c>
      <c r="B1007">
        <v>820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</v>
      </c>
      <c r="L1007">
        <v>0</v>
      </c>
      <c r="M1007">
        <v>0</v>
      </c>
      <c r="N1007">
        <v>0</v>
      </c>
      <c r="O1007">
        <v>1</v>
      </c>
      <c r="P1007">
        <f t="shared" si="16"/>
        <v>4922.1813999999995</v>
      </c>
    </row>
    <row r="1008" spans="1:16" x14ac:dyDescent="0.2">
      <c r="A1008" s="2">
        <v>45204</v>
      </c>
      <c r="B1008">
        <v>775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</v>
      </c>
      <c r="L1008">
        <v>0</v>
      </c>
      <c r="M1008">
        <v>0</v>
      </c>
      <c r="N1008">
        <v>1.4</v>
      </c>
      <c r="O1008">
        <v>1</v>
      </c>
      <c r="P1008">
        <f t="shared" si="16"/>
        <v>4676.5873799999999</v>
      </c>
    </row>
    <row r="1009" spans="1:16" x14ac:dyDescent="0.2">
      <c r="A1009" s="2">
        <v>45205</v>
      </c>
      <c r="B1009">
        <v>1690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</v>
      </c>
      <c r="L1009">
        <v>0</v>
      </c>
      <c r="M1009">
        <v>0</v>
      </c>
      <c r="N1009">
        <v>0.8</v>
      </c>
      <c r="O1009">
        <v>1</v>
      </c>
      <c r="P1009">
        <f t="shared" si="16"/>
        <v>9637.9569599999995</v>
      </c>
    </row>
    <row r="1010" spans="1:16" x14ac:dyDescent="0.2">
      <c r="A1010" s="2">
        <v>45206</v>
      </c>
      <c r="B1010">
        <v>2170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</v>
      </c>
      <c r="L1010">
        <v>0</v>
      </c>
      <c r="M1010">
        <v>0</v>
      </c>
      <c r="N1010">
        <v>0</v>
      </c>
      <c r="O1010">
        <v>0</v>
      </c>
      <c r="P1010">
        <f t="shared" si="16"/>
        <v>12057.671300000002</v>
      </c>
    </row>
    <row r="1011" spans="1:16" x14ac:dyDescent="0.2">
      <c r="A1011" s="2">
        <v>45207</v>
      </c>
      <c r="B1011">
        <v>1370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f t="shared" si="16"/>
        <v>7720.4713000000002</v>
      </c>
    </row>
    <row r="1012" spans="1:16" x14ac:dyDescent="0.2">
      <c r="A1012" s="2">
        <v>45208</v>
      </c>
      <c r="B1012">
        <v>1530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</v>
      </c>
      <c r="L1012">
        <v>0</v>
      </c>
      <c r="M1012">
        <v>0</v>
      </c>
      <c r="N1012">
        <v>0</v>
      </c>
      <c r="O1012">
        <v>1</v>
      </c>
      <c r="P1012">
        <f t="shared" si="16"/>
        <v>8771.4464000000007</v>
      </c>
    </row>
    <row r="1013" spans="1:16" x14ac:dyDescent="0.2">
      <c r="A1013" s="2">
        <v>45209</v>
      </c>
      <c r="B1013">
        <v>205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v>0</v>
      </c>
      <c r="M1013">
        <v>0</v>
      </c>
      <c r="N1013">
        <v>0</v>
      </c>
      <c r="O1013">
        <v>1</v>
      </c>
      <c r="P1013">
        <f t="shared" si="16"/>
        <v>1587.9589000000001</v>
      </c>
    </row>
    <row r="1014" spans="1:16" x14ac:dyDescent="0.2">
      <c r="A1014" s="2">
        <v>45210</v>
      </c>
      <c r="B1014">
        <v>1225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0</v>
      </c>
      <c r="M1014">
        <v>0</v>
      </c>
      <c r="N1014">
        <v>1.4</v>
      </c>
      <c r="O1014">
        <v>1</v>
      </c>
      <c r="P1014">
        <f t="shared" si="16"/>
        <v>7116.2623800000001</v>
      </c>
    </row>
    <row r="1015" spans="1:16" x14ac:dyDescent="0.2">
      <c r="A1015" s="2">
        <v>45211</v>
      </c>
      <c r="B1015">
        <v>640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</v>
      </c>
      <c r="L1015">
        <v>0</v>
      </c>
      <c r="M1015">
        <v>0</v>
      </c>
      <c r="N1015">
        <v>4.7</v>
      </c>
      <c r="O1015">
        <v>1</v>
      </c>
      <c r="P1015">
        <f t="shared" si="16"/>
        <v>3940.8509400000003</v>
      </c>
    </row>
    <row r="1016" spans="1:16" x14ac:dyDescent="0.2">
      <c r="A1016" s="2">
        <v>45212</v>
      </c>
      <c r="B1016">
        <v>1355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</v>
      </c>
      <c r="L1016">
        <v>0</v>
      </c>
      <c r="M1016">
        <v>0</v>
      </c>
      <c r="N1016">
        <v>2</v>
      </c>
      <c r="O1016">
        <v>1</v>
      </c>
      <c r="P1016">
        <f t="shared" si="16"/>
        <v>7820.3603000000003</v>
      </c>
    </row>
    <row r="1017" spans="1:16" x14ac:dyDescent="0.2">
      <c r="A1017" s="2">
        <v>45213</v>
      </c>
      <c r="B1017">
        <v>1900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f t="shared" si="16"/>
        <v>10593.866300000002</v>
      </c>
    </row>
    <row r="1018" spans="1:16" x14ac:dyDescent="0.2">
      <c r="A1018" s="2">
        <v>45214</v>
      </c>
      <c r="B1018">
        <v>900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f t="shared" si="16"/>
        <v>5172.3663000000006</v>
      </c>
    </row>
    <row r="1019" spans="1:16" x14ac:dyDescent="0.2">
      <c r="A1019" s="2">
        <v>45215</v>
      </c>
      <c r="B1019">
        <v>785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</v>
      </c>
      <c r="L1019">
        <v>0</v>
      </c>
      <c r="M1019">
        <v>0</v>
      </c>
      <c r="N1019">
        <v>0</v>
      </c>
      <c r="O1019">
        <v>1</v>
      </c>
      <c r="P1019">
        <f t="shared" si="16"/>
        <v>4732.428899999999</v>
      </c>
    </row>
    <row r="1020" spans="1:16" x14ac:dyDescent="0.2">
      <c r="A1020" s="2">
        <v>45216</v>
      </c>
      <c r="B1020">
        <v>245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</v>
      </c>
      <c r="L1020">
        <v>0</v>
      </c>
      <c r="M1020">
        <v>0</v>
      </c>
      <c r="N1020">
        <v>0</v>
      </c>
      <c r="O1020">
        <v>1</v>
      </c>
      <c r="P1020">
        <f t="shared" si="16"/>
        <v>1804.8189</v>
      </c>
    </row>
    <row r="1021" spans="1:16" x14ac:dyDescent="0.2">
      <c r="A1021" s="2">
        <v>45217</v>
      </c>
      <c r="B1021">
        <v>395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v>0</v>
      </c>
      <c r="M1021">
        <v>0</v>
      </c>
      <c r="N1021">
        <v>5.3</v>
      </c>
      <c r="O1021">
        <v>1</v>
      </c>
      <c r="P1021">
        <f t="shared" si="16"/>
        <v>2611.88636</v>
      </c>
    </row>
    <row r="1022" spans="1:16" x14ac:dyDescent="0.2">
      <c r="A1022" s="2">
        <v>45218</v>
      </c>
      <c r="B1022">
        <v>200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</v>
      </c>
      <c r="L1022">
        <v>0</v>
      </c>
      <c r="M1022">
        <v>0</v>
      </c>
      <c r="N1022">
        <v>28.3</v>
      </c>
      <c r="O1022">
        <v>1</v>
      </c>
      <c r="P1022">
        <f t="shared" si="16"/>
        <v>1527.97246</v>
      </c>
    </row>
    <row r="1023" spans="1:16" x14ac:dyDescent="0.2">
      <c r="A1023" s="2">
        <v>45219</v>
      </c>
      <c r="B1023">
        <v>790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v>0</v>
      </c>
      <c r="M1023">
        <v>0</v>
      </c>
      <c r="N1023">
        <v>3.2</v>
      </c>
      <c r="O1023">
        <v>1</v>
      </c>
      <c r="P1023">
        <f t="shared" si="16"/>
        <v>4755.8186399999995</v>
      </c>
    </row>
    <row r="1024" spans="1:16" x14ac:dyDescent="0.2">
      <c r="A1024" s="2">
        <v>45220</v>
      </c>
      <c r="B1024">
        <v>2495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</v>
      </c>
      <c r="L1024">
        <v>0</v>
      </c>
      <c r="M1024">
        <v>0</v>
      </c>
      <c r="N1024">
        <v>27</v>
      </c>
      <c r="O1024">
        <v>0</v>
      </c>
      <c r="P1024">
        <f t="shared" si="16"/>
        <v>13788.290200000001</v>
      </c>
    </row>
    <row r="1025" spans="1:16" x14ac:dyDescent="0.2">
      <c r="A1025" s="2">
        <v>45221</v>
      </c>
      <c r="B1025">
        <v>230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</v>
      </c>
      <c r="L1025">
        <v>0</v>
      </c>
      <c r="M1025">
        <v>0</v>
      </c>
      <c r="N1025">
        <v>0.8</v>
      </c>
      <c r="O1025">
        <v>0</v>
      </c>
      <c r="P1025">
        <f t="shared" si="16"/>
        <v>1539.0318600000001</v>
      </c>
    </row>
    <row r="1026" spans="1:16" x14ac:dyDescent="0.2">
      <c r="A1026" s="2">
        <v>45222</v>
      </c>
      <c r="B1026">
        <v>890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</v>
      </c>
      <c r="L1026">
        <v>0</v>
      </c>
      <c r="M1026">
        <v>0</v>
      </c>
      <c r="N1026">
        <v>1</v>
      </c>
      <c r="O1026">
        <v>1</v>
      </c>
      <c r="P1026">
        <f t="shared" si="16"/>
        <v>5300.5246000000006</v>
      </c>
    </row>
    <row r="1027" spans="1:16" x14ac:dyDescent="0.2">
      <c r="A1027" s="2">
        <v>45223</v>
      </c>
      <c r="B1027">
        <v>1150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v>0</v>
      </c>
      <c r="M1027">
        <v>0</v>
      </c>
      <c r="N1027">
        <v>9.9</v>
      </c>
      <c r="O1027">
        <v>1</v>
      </c>
      <c r="P1027">
        <f t="shared" si="16"/>
        <v>6699.7745800000002</v>
      </c>
    </row>
    <row r="1028" spans="1:16" x14ac:dyDescent="0.2">
      <c r="A1028" s="2">
        <v>45224</v>
      </c>
      <c r="B1028">
        <v>970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v>0</v>
      </c>
      <c r="M1028">
        <v>0</v>
      </c>
      <c r="N1028">
        <v>7.2</v>
      </c>
      <c r="O1028">
        <v>1</v>
      </c>
      <c r="P1028">
        <f t="shared" si="16"/>
        <v>5727.04144</v>
      </c>
    </row>
    <row r="1029" spans="1:16" x14ac:dyDescent="0.2">
      <c r="A1029" s="2">
        <v>45225</v>
      </c>
      <c r="B1029">
        <v>710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0</v>
      </c>
      <c r="M1029">
        <v>0</v>
      </c>
      <c r="N1029">
        <v>1</v>
      </c>
      <c r="O1029">
        <v>1</v>
      </c>
      <c r="P1029">
        <f t="shared" si="16"/>
        <v>4324.6545999999998</v>
      </c>
    </row>
    <row r="1030" spans="1:16" x14ac:dyDescent="0.2">
      <c r="A1030" s="2">
        <v>45226</v>
      </c>
      <c r="B1030">
        <v>1140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v>0</v>
      </c>
      <c r="M1030">
        <v>0</v>
      </c>
      <c r="N1030">
        <v>0.1</v>
      </c>
      <c r="O1030">
        <v>1</v>
      </c>
      <c r="P1030">
        <f t="shared" si="16"/>
        <v>6656.9452200000005</v>
      </c>
    </row>
    <row r="1031" spans="1:16" x14ac:dyDescent="0.2">
      <c r="A1031" s="2">
        <v>45227</v>
      </c>
      <c r="B1031">
        <v>580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v>0</v>
      </c>
      <c r="M1031">
        <v>0</v>
      </c>
      <c r="N1031">
        <v>2</v>
      </c>
      <c r="O1031">
        <v>0</v>
      </c>
      <c r="P1031">
        <f t="shared" si="16"/>
        <v>3435.1626999999989</v>
      </c>
    </row>
    <row r="1032" spans="1:16" x14ac:dyDescent="0.2">
      <c r="A1032" s="2">
        <v>45228</v>
      </c>
      <c r="B1032">
        <v>1040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</v>
      </c>
      <c r="L1032">
        <v>0</v>
      </c>
      <c r="M1032">
        <v>0</v>
      </c>
      <c r="N1032">
        <v>6.6</v>
      </c>
      <c r="O1032">
        <v>0</v>
      </c>
      <c r="P1032">
        <f t="shared" si="16"/>
        <v>5923.7084199999999</v>
      </c>
    </row>
    <row r="1033" spans="1:16" x14ac:dyDescent="0.2">
      <c r="A1033" s="2">
        <v>45229</v>
      </c>
      <c r="B1033">
        <v>945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</v>
      </c>
      <c r="L1033">
        <v>0</v>
      </c>
      <c r="M1033">
        <v>0</v>
      </c>
      <c r="N1033">
        <v>6</v>
      </c>
      <c r="O1033">
        <v>1</v>
      </c>
      <c r="P1033">
        <f t="shared" si="16"/>
        <v>5592.8981000000003</v>
      </c>
    </row>
    <row r="1034" spans="1:16" x14ac:dyDescent="0.2">
      <c r="A1034" s="2">
        <v>45230</v>
      </c>
      <c r="B1034">
        <v>745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1</v>
      </c>
      <c r="L1034">
        <v>0</v>
      </c>
      <c r="M1034">
        <v>0</v>
      </c>
      <c r="N1034">
        <v>2.4</v>
      </c>
      <c r="O1034">
        <v>1</v>
      </c>
      <c r="P1034">
        <f t="shared" si="16"/>
        <v>4512.7805799999996</v>
      </c>
    </row>
    <row r="1035" spans="1:16" x14ac:dyDescent="0.2">
      <c r="A1035" s="2">
        <v>45231</v>
      </c>
      <c r="B1035">
        <v>225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v>0</v>
      </c>
      <c r="N1035">
        <v>3.2</v>
      </c>
      <c r="O1035">
        <v>1</v>
      </c>
      <c r="P1035">
        <f t="shared" si="16"/>
        <v>1688.3585400000002</v>
      </c>
    </row>
    <row r="1036" spans="1:16" x14ac:dyDescent="0.2">
      <c r="A1036" s="2">
        <v>45232</v>
      </c>
      <c r="B1036">
        <v>495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1</v>
      </c>
      <c r="M1036">
        <v>0</v>
      </c>
      <c r="N1036">
        <v>0.7</v>
      </c>
      <c r="O1036">
        <v>1</v>
      </c>
      <c r="P1036">
        <f t="shared" si="16"/>
        <v>3155.0680400000001</v>
      </c>
    </row>
    <row r="1037" spans="1:16" x14ac:dyDescent="0.2">
      <c r="A1037" s="2">
        <v>45233</v>
      </c>
      <c r="B1037">
        <v>240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1</v>
      </c>
      <c r="M1037">
        <v>0</v>
      </c>
      <c r="N1037">
        <v>0.4</v>
      </c>
      <c r="O1037">
        <v>1</v>
      </c>
      <c r="P1037">
        <f t="shared" si="16"/>
        <v>1772.93408</v>
      </c>
    </row>
    <row r="1038" spans="1:16" x14ac:dyDescent="0.2">
      <c r="A1038" s="2">
        <v>45234</v>
      </c>
      <c r="B1038">
        <v>2835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1</v>
      </c>
      <c r="M1038">
        <v>0</v>
      </c>
      <c r="N1038">
        <v>10.8</v>
      </c>
      <c r="O1038">
        <v>0</v>
      </c>
      <c r="P1038">
        <f t="shared" si="16"/>
        <v>15646.108759999999</v>
      </c>
    </row>
    <row r="1039" spans="1:16" x14ac:dyDescent="0.2">
      <c r="A1039" s="2">
        <v>45235</v>
      </c>
      <c r="B1039">
        <v>555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1</v>
      </c>
      <c r="M1039">
        <v>0</v>
      </c>
      <c r="N1039">
        <v>1.9</v>
      </c>
      <c r="O1039">
        <v>0</v>
      </c>
      <c r="P1039">
        <f t="shared" si="16"/>
        <v>3295.4287799999993</v>
      </c>
    </row>
    <row r="1040" spans="1:16" x14ac:dyDescent="0.2">
      <c r="A1040" s="2">
        <v>45236</v>
      </c>
      <c r="B1040">
        <v>1270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v>1</v>
      </c>
      <c r="P1040">
        <f t="shared" si="16"/>
        <v>7357.5438000000004</v>
      </c>
    </row>
    <row r="1041" spans="1:16" x14ac:dyDescent="0.2">
      <c r="A1041" s="2">
        <v>45237</v>
      </c>
      <c r="B1041">
        <v>840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1</v>
      </c>
      <c r="M1041">
        <v>0</v>
      </c>
      <c r="N1041">
        <v>0</v>
      </c>
      <c r="O1041">
        <v>1</v>
      </c>
      <c r="P1041">
        <f t="shared" si="16"/>
        <v>5026.2988000000005</v>
      </c>
    </row>
    <row r="1042" spans="1:16" x14ac:dyDescent="0.2">
      <c r="A1042" s="2">
        <v>45238</v>
      </c>
      <c r="B1042">
        <v>725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1</v>
      </c>
      <c r="M1042">
        <v>0</v>
      </c>
      <c r="N1042">
        <v>0.6</v>
      </c>
      <c r="O1042">
        <v>1</v>
      </c>
      <c r="P1042">
        <f t="shared" si="16"/>
        <v>4402.1292199999998</v>
      </c>
    </row>
    <row r="1043" spans="1:16" x14ac:dyDescent="0.2">
      <c r="A1043" s="2">
        <v>45239</v>
      </c>
      <c r="B1043">
        <v>705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1</v>
      </c>
      <c r="M1043">
        <v>0</v>
      </c>
      <c r="N1043">
        <v>0</v>
      </c>
      <c r="O1043">
        <v>1</v>
      </c>
      <c r="P1043">
        <f t="shared" si="16"/>
        <v>4294.3962999999994</v>
      </c>
    </row>
    <row r="1044" spans="1:16" x14ac:dyDescent="0.2">
      <c r="A1044" s="2">
        <v>45240</v>
      </c>
      <c r="B1044">
        <v>1065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1</v>
      </c>
      <c r="M1044">
        <v>0</v>
      </c>
      <c r="N1044">
        <v>2.6</v>
      </c>
      <c r="O1044">
        <v>1</v>
      </c>
      <c r="P1044">
        <f t="shared" si="16"/>
        <v>6243.1156200000005</v>
      </c>
    </row>
    <row r="1045" spans="1:16" x14ac:dyDescent="0.2">
      <c r="A1045" s="2">
        <v>45241</v>
      </c>
      <c r="B1045">
        <v>615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1</v>
      </c>
      <c r="M1045">
        <v>0</v>
      </c>
      <c r="N1045">
        <v>0</v>
      </c>
      <c r="O1045">
        <v>0</v>
      </c>
      <c r="P1045">
        <f t="shared" si="16"/>
        <v>3622.9261999999999</v>
      </c>
    </row>
    <row r="1046" spans="1:16" x14ac:dyDescent="0.2">
      <c r="A1046" s="2">
        <v>45242</v>
      </c>
      <c r="B1046">
        <v>105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1</v>
      </c>
      <c r="M1046">
        <v>0</v>
      </c>
      <c r="N1046">
        <v>2.2000000000000002</v>
      </c>
      <c r="O1046">
        <v>0</v>
      </c>
      <c r="P1046">
        <f t="shared" si="16"/>
        <v>855.40524000000005</v>
      </c>
    </row>
    <row r="1047" spans="1:16" x14ac:dyDescent="0.2">
      <c r="A1047" s="2">
        <v>45243</v>
      </c>
      <c r="B1047">
        <v>995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1</v>
      </c>
      <c r="M1047">
        <v>0</v>
      </c>
      <c r="N1047">
        <v>12.8</v>
      </c>
      <c r="O1047">
        <v>1</v>
      </c>
      <c r="P1047">
        <f t="shared" si="16"/>
        <v>5851.76026</v>
      </c>
    </row>
    <row r="1048" spans="1:16" x14ac:dyDescent="0.2">
      <c r="A1048" s="2">
        <v>45244</v>
      </c>
      <c r="B1048">
        <v>970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1</v>
      </c>
      <c r="M1048">
        <v>0</v>
      </c>
      <c r="N1048">
        <v>0.7</v>
      </c>
      <c r="O1048">
        <v>1</v>
      </c>
      <c r="P1048">
        <f t="shared" si="16"/>
        <v>5730.2805399999997</v>
      </c>
    </row>
    <row r="1049" spans="1:16" x14ac:dyDescent="0.2">
      <c r="A1049" s="2">
        <v>45245</v>
      </c>
      <c r="B1049">
        <v>1210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1</v>
      </c>
      <c r="M1049">
        <v>0</v>
      </c>
      <c r="N1049">
        <v>0</v>
      </c>
      <c r="O1049">
        <v>1</v>
      </c>
      <c r="P1049">
        <f t="shared" si="16"/>
        <v>7032.2538000000004</v>
      </c>
    </row>
    <row r="1050" spans="1:16" x14ac:dyDescent="0.2">
      <c r="A1050" s="2">
        <v>45246</v>
      </c>
      <c r="B1050">
        <v>595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1</v>
      </c>
      <c r="M1050">
        <v>0</v>
      </c>
      <c r="N1050">
        <v>0</v>
      </c>
      <c r="O1050">
        <v>1</v>
      </c>
      <c r="P1050">
        <f t="shared" si="16"/>
        <v>3698.0312999999996</v>
      </c>
    </row>
    <row r="1051" spans="1:16" x14ac:dyDescent="0.2">
      <c r="A1051" s="2">
        <v>45247</v>
      </c>
      <c r="B1051">
        <v>1320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1</v>
      </c>
      <c r="M1051">
        <v>0</v>
      </c>
      <c r="N1051">
        <v>0.5</v>
      </c>
      <c r="O1051">
        <v>1</v>
      </c>
      <c r="P1051">
        <f t="shared" si="16"/>
        <v>7628.0379000000003</v>
      </c>
    </row>
    <row r="1052" spans="1:16" x14ac:dyDescent="0.2">
      <c r="A1052" s="2">
        <v>45248</v>
      </c>
      <c r="B1052">
        <v>680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1</v>
      </c>
      <c r="M1052">
        <v>0</v>
      </c>
      <c r="N1052">
        <v>4.2</v>
      </c>
      <c r="O1052">
        <v>0</v>
      </c>
      <c r="P1052">
        <f t="shared" si="16"/>
        <v>3970.4441399999996</v>
      </c>
    </row>
    <row r="1053" spans="1:16" x14ac:dyDescent="0.2">
      <c r="A1053" s="2">
        <v>45249</v>
      </c>
      <c r="B1053">
        <v>535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1</v>
      </c>
      <c r="M1053">
        <v>0</v>
      </c>
      <c r="N1053">
        <v>0</v>
      </c>
      <c r="O1053">
        <v>0</v>
      </c>
      <c r="P1053">
        <f t="shared" si="16"/>
        <v>3189.2061999999996</v>
      </c>
    </row>
    <row r="1054" spans="1:16" x14ac:dyDescent="0.2">
      <c r="A1054" s="2">
        <v>45250</v>
      </c>
      <c r="B1054">
        <v>1115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1</v>
      </c>
      <c r="M1054">
        <v>0</v>
      </c>
      <c r="N1054">
        <v>0.5</v>
      </c>
      <c r="O1054">
        <v>1</v>
      </c>
      <c r="P1054">
        <f t="shared" ref="P1054:P1065" si="17">$U$2+$U$3*B1054+$U$4*N1054+$U$10*C1054+$U$11*D1054+$U$12*E1054+$U$13*F1054+$U$14*G1054+$U$15*H1054+$U$16*I1054+$U$17*J1054+$U$18*K1054+$U$19*L1054+$U$20*M1054+$U$21+O1054*$U$7</f>
        <v>6516.6304</v>
      </c>
    </row>
    <row r="1055" spans="1:16" x14ac:dyDescent="0.2">
      <c r="A1055" s="2">
        <v>45251</v>
      </c>
      <c r="B1055">
        <v>1010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1</v>
      </c>
      <c r="M1055">
        <v>0</v>
      </c>
      <c r="N1055">
        <v>0.3</v>
      </c>
      <c r="O1055">
        <v>1</v>
      </c>
      <c r="P1055">
        <f t="shared" si="17"/>
        <v>5947.6052600000003</v>
      </c>
    </row>
    <row r="1056" spans="1:16" x14ac:dyDescent="0.2">
      <c r="A1056" s="2">
        <v>45252</v>
      </c>
      <c r="B1056">
        <v>855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1</v>
      </c>
      <c r="M1056">
        <v>0</v>
      </c>
      <c r="N1056">
        <v>0</v>
      </c>
      <c r="O1056">
        <v>1</v>
      </c>
      <c r="P1056">
        <f t="shared" si="17"/>
        <v>5107.6212999999998</v>
      </c>
    </row>
    <row r="1057" spans="1:16" x14ac:dyDescent="0.2">
      <c r="A1057" s="2">
        <v>45253</v>
      </c>
      <c r="B1057">
        <v>660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1</v>
      </c>
      <c r="M1057">
        <v>0</v>
      </c>
      <c r="N1057">
        <v>0</v>
      </c>
      <c r="O1057">
        <v>1</v>
      </c>
      <c r="P1057">
        <f t="shared" si="17"/>
        <v>4050.4287999999997</v>
      </c>
    </row>
    <row r="1058" spans="1:16" x14ac:dyDescent="0.2">
      <c r="A1058" s="2">
        <v>45254</v>
      </c>
      <c r="B1058">
        <v>1145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1</v>
      </c>
      <c r="M1058">
        <v>0</v>
      </c>
      <c r="N1058">
        <v>0.3</v>
      </c>
      <c r="O1058">
        <v>1</v>
      </c>
      <c r="P1058">
        <f t="shared" si="17"/>
        <v>6679.5077600000004</v>
      </c>
    </row>
    <row r="1059" spans="1:16" x14ac:dyDescent="0.2">
      <c r="A1059" s="2">
        <v>45255</v>
      </c>
      <c r="B1059">
        <v>1095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1</v>
      </c>
      <c r="M1059">
        <v>0</v>
      </c>
      <c r="N1059">
        <v>0</v>
      </c>
      <c r="O1059">
        <v>0</v>
      </c>
      <c r="P1059">
        <f t="shared" si="17"/>
        <v>6225.2461999999996</v>
      </c>
    </row>
    <row r="1060" spans="1:16" x14ac:dyDescent="0.2">
      <c r="A1060" s="2">
        <v>45256</v>
      </c>
      <c r="B1060">
        <v>410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1</v>
      </c>
      <c r="M1060">
        <v>0</v>
      </c>
      <c r="N1060">
        <v>0</v>
      </c>
      <c r="O1060">
        <v>0</v>
      </c>
      <c r="P1060">
        <f t="shared" si="17"/>
        <v>2511.5187000000001</v>
      </c>
    </row>
    <row r="1061" spans="1:16" x14ac:dyDescent="0.2">
      <c r="A1061" s="2">
        <v>45257</v>
      </c>
      <c r="B1061">
        <v>1200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</v>
      </c>
      <c r="M1061">
        <v>0</v>
      </c>
      <c r="N1061">
        <v>1.4</v>
      </c>
      <c r="O1061">
        <v>1</v>
      </c>
      <c r="P1061">
        <f t="shared" si="17"/>
        <v>6976.4122800000005</v>
      </c>
    </row>
    <row r="1062" spans="1:16" x14ac:dyDescent="0.2">
      <c r="A1062" s="2">
        <v>45258</v>
      </c>
      <c r="B1062">
        <v>765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1</v>
      </c>
      <c r="M1062">
        <v>0</v>
      </c>
      <c r="N1062">
        <v>0</v>
      </c>
      <c r="O1062">
        <v>1</v>
      </c>
      <c r="P1062">
        <f t="shared" si="17"/>
        <v>4619.6863000000003</v>
      </c>
    </row>
    <row r="1063" spans="1:16" x14ac:dyDescent="0.2">
      <c r="A1063" s="2">
        <v>45259</v>
      </c>
      <c r="B1063">
        <v>645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1</v>
      </c>
      <c r="M1063">
        <v>0</v>
      </c>
      <c r="N1063">
        <v>0</v>
      </c>
      <c r="O1063">
        <v>1</v>
      </c>
      <c r="P1063">
        <f t="shared" si="17"/>
        <v>3969.1062999999995</v>
      </c>
    </row>
    <row r="1064" spans="1:16" x14ac:dyDescent="0.2">
      <c r="A1064" s="2">
        <v>45260</v>
      </c>
      <c r="B1064">
        <v>315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1</v>
      </c>
      <c r="M1064">
        <v>0</v>
      </c>
      <c r="N1064">
        <v>2.2000000000000002</v>
      </c>
      <c r="O1064">
        <v>1</v>
      </c>
      <c r="P1064">
        <f t="shared" si="17"/>
        <v>2177.45534</v>
      </c>
    </row>
    <row r="1065" spans="1:16" x14ac:dyDescent="0.2">
      <c r="A1065" s="2">
        <v>45261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1</v>
      </c>
      <c r="N1065">
        <v>1.8</v>
      </c>
      <c r="O1065">
        <v>1</v>
      </c>
      <c r="P1065">
        <f t="shared" si="17"/>
        <v>367.8784599999999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035"/>
  <sheetViews>
    <sheetView workbookViewId="0">
      <selection activeCell="L58" sqref="A1:XFD1048576"/>
    </sheetView>
  </sheetViews>
  <sheetFormatPr baseColWidth="10" defaultColWidth="8.83203125" defaultRowHeight="16" x14ac:dyDescent="0.2"/>
  <cols>
    <col min="1" max="1" width="10.33203125" bestFit="1" customWidth="1"/>
    <col min="2" max="2" width="14" bestFit="1" customWidth="1"/>
    <col min="14" max="14" width="4.83203125" bestFit="1" customWidth="1"/>
    <col min="15" max="15" width="10.33203125" bestFit="1" customWidth="1"/>
  </cols>
  <sheetData>
    <row r="1" spans="1:21" x14ac:dyDescent="0.2">
      <c r="A1" t="s">
        <v>31</v>
      </c>
      <c r="B1" t="s">
        <v>3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4</v>
      </c>
      <c r="O1" t="s">
        <v>7</v>
      </c>
      <c r="P1" s="1" t="s">
        <v>32</v>
      </c>
      <c r="T1" s="1" t="s">
        <v>0</v>
      </c>
      <c r="U1" s="1" t="s">
        <v>1</v>
      </c>
    </row>
    <row r="2" spans="1:21" x14ac:dyDescent="0.2">
      <c r="A2" s="2">
        <v>44197</v>
      </c>
      <c r="B2">
        <v>70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0.3</v>
      </c>
      <c r="O2">
        <v>1</v>
      </c>
      <c r="P2">
        <f>$U$2+$U$3*B2+$U$4*N2+$U$10*C2+$U$11*D2+$U$12*E2+$U$13*F2+$U$14*G2+$U$15*H2+$U$16*I2+$U$17*J2+$U$18*K2+$U$19*L2+$U$20*M2+$U$22+O2*$U$7</f>
        <v>625.8141599999999</v>
      </c>
      <c r="T2" t="s">
        <v>2</v>
      </c>
      <c r="U2">
        <v>-380.58800000000002</v>
      </c>
    </row>
    <row r="3" spans="1:21" x14ac:dyDescent="0.2">
      <c r="A3" s="2">
        <v>44198</v>
      </c>
      <c r="B3">
        <v>80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66" si="0">$U$2+$U$3*B3+$U$4*N3+$U$10*C3+$U$11*D3+$U$12*E3+$U$13*F3+$U$14*G3+$U$15*H3+$U$16*I3+$U$17*J3+$U$18*K3+$U$19*L3+$U$20*M3+$U$22+O3*$U$7</f>
        <v>496.8426</v>
      </c>
      <c r="T3" t="s">
        <v>3</v>
      </c>
      <c r="U3">
        <v>5.4215</v>
      </c>
    </row>
    <row r="4" spans="1:21" x14ac:dyDescent="0.2">
      <c r="A4" s="2">
        <v>44199</v>
      </c>
      <c r="B4">
        <v>30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3.7</v>
      </c>
      <c r="O4">
        <v>0</v>
      </c>
      <c r="P4">
        <f t="shared" si="0"/>
        <v>221.46893999999998</v>
      </c>
      <c r="T4" t="s">
        <v>4</v>
      </c>
      <c r="U4">
        <v>-1.1617999999999999</v>
      </c>
    </row>
    <row r="5" spans="1:21" x14ac:dyDescent="0.2">
      <c r="A5" s="2">
        <v>44200</v>
      </c>
      <c r="B5">
        <v>75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1.8</v>
      </c>
      <c r="O5">
        <v>1</v>
      </c>
      <c r="P5">
        <f t="shared" si="0"/>
        <v>651.17895999999996</v>
      </c>
      <c r="T5" t="s">
        <v>5</v>
      </c>
      <c r="U5">
        <v>-1198.7261000000001</v>
      </c>
    </row>
    <row r="6" spans="1:21" x14ac:dyDescent="0.2">
      <c r="A6" s="2">
        <v>44201</v>
      </c>
      <c r="B6">
        <v>145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2.2000000000000002</v>
      </c>
      <c r="O6">
        <v>1</v>
      </c>
      <c r="P6">
        <f t="shared" si="0"/>
        <v>1030.2192399999999</v>
      </c>
      <c r="T6" t="s">
        <v>6</v>
      </c>
      <c r="U6">
        <v>-33.930999999999997</v>
      </c>
    </row>
    <row r="7" spans="1:21" x14ac:dyDescent="0.2">
      <c r="A7" s="2">
        <v>44202</v>
      </c>
      <c r="B7">
        <v>215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0.3</v>
      </c>
      <c r="O7">
        <v>1</v>
      </c>
      <c r="P7">
        <f t="shared" si="0"/>
        <v>1411.9316600000002</v>
      </c>
      <c r="T7" t="s">
        <v>7</v>
      </c>
      <c r="U7">
        <v>183.5351</v>
      </c>
    </row>
    <row r="8" spans="1:21" x14ac:dyDescent="0.2">
      <c r="A8" s="2">
        <v>44203</v>
      </c>
      <c r="B8">
        <v>45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f t="shared" si="0"/>
        <v>490.62520000000001</v>
      </c>
      <c r="T8" t="s">
        <v>8</v>
      </c>
      <c r="U8">
        <v>-105.0782</v>
      </c>
    </row>
    <row r="9" spans="1:21" x14ac:dyDescent="0.2">
      <c r="A9" s="2">
        <v>44204</v>
      </c>
      <c r="B9">
        <v>80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0.1</v>
      </c>
      <c r="O9">
        <v>1</v>
      </c>
      <c r="P9">
        <f t="shared" si="0"/>
        <v>680.26152000000002</v>
      </c>
      <c r="T9" t="s">
        <v>24</v>
      </c>
      <c r="U9">
        <v>1625.88</v>
      </c>
    </row>
    <row r="10" spans="1:21" x14ac:dyDescent="0.2">
      <c r="A10" s="2">
        <v>44205</v>
      </c>
      <c r="B10">
        <v>230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0.2</v>
      </c>
      <c r="O10">
        <v>0</v>
      </c>
      <c r="P10">
        <f t="shared" si="0"/>
        <v>1309.8352399999999</v>
      </c>
      <c r="T10" t="s">
        <v>9</v>
      </c>
      <c r="U10">
        <v>37.831499999999998</v>
      </c>
    </row>
    <row r="11" spans="1:21" x14ac:dyDescent="0.2">
      <c r="A11" s="2">
        <v>44206</v>
      </c>
      <c r="B11">
        <v>205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1174.5300999999999</v>
      </c>
      <c r="T11" t="s">
        <v>10</v>
      </c>
      <c r="U11">
        <v>9.1544000000000008</v>
      </c>
    </row>
    <row r="12" spans="1:21" x14ac:dyDescent="0.2">
      <c r="A12" s="2">
        <v>44207</v>
      </c>
      <c r="B12">
        <v>180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11.4</v>
      </c>
      <c r="O12">
        <v>1</v>
      </c>
      <c r="P12">
        <f t="shared" si="0"/>
        <v>1209.2831799999999</v>
      </c>
      <c r="T12" t="s">
        <v>11</v>
      </c>
      <c r="U12">
        <v>-13.819800000000001</v>
      </c>
    </row>
    <row r="13" spans="1:21" x14ac:dyDescent="0.2">
      <c r="A13" s="2">
        <v>44208</v>
      </c>
      <c r="B13">
        <v>300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12</v>
      </c>
      <c r="O13">
        <v>1</v>
      </c>
      <c r="P13">
        <f t="shared" si="0"/>
        <v>1859.1660999999999</v>
      </c>
      <c r="T13" t="s">
        <v>12</v>
      </c>
      <c r="U13">
        <v>3.3708999999999998</v>
      </c>
    </row>
    <row r="14" spans="1:21" x14ac:dyDescent="0.2">
      <c r="A14" s="2">
        <v>44209</v>
      </c>
      <c r="B14">
        <v>145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0.5</v>
      </c>
      <c r="O14">
        <v>1</v>
      </c>
      <c r="P14">
        <f t="shared" si="0"/>
        <v>1032.1942999999999</v>
      </c>
      <c r="T14" t="s">
        <v>13</v>
      </c>
      <c r="U14">
        <v>66.593199999999996</v>
      </c>
    </row>
    <row r="15" spans="1:21" x14ac:dyDescent="0.2">
      <c r="A15" s="2">
        <v>44210</v>
      </c>
      <c r="B15">
        <v>200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f t="shared" si="0"/>
        <v>1330.9576999999999</v>
      </c>
      <c r="T15" t="s">
        <v>14</v>
      </c>
      <c r="U15">
        <v>51.162300000000002</v>
      </c>
    </row>
    <row r="16" spans="1:21" x14ac:dyDescent="0.2">
      <c r="A16" s="2">
        <v>44211</v>
      </c>
      <c r="B16">
        <v>170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2.1</v>
      </c>
      <c r="O16">
        <v>1</v>
      </c>
      <c r="P16">
        <f t="shared" si="0"/>
        <v>1165.87292</v>
      </c>
      <c r="T16" t="s">
        <v>15</v>
      </c>
      <c r="U16">
        <v>50.581099999999999</v>
      </c>
    </row>
    <row r="17" spans="1:21" x14ac:dyDescent="0.2">
      <c r="A17" s="2">
        <v>44212</v>
      </c>
      <c r="B17">
        <v>275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0"/>
        <v>1554.0351000000001</v>
      </c>
      <c r="T17" t="s">
        <v>16</v>
      </c>
      <c r="U17">
        <v>135.92519999999999</v>
      </c>
    </row>
    <row r="18" spans="1:21" x14ac:dyDescent="0.2">
      <c r="A18" s="2">
        <v>44213</v>
      </c>
      <c r="B18">
        <v>230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0"/>
        <v>1310.0675999999999</v>
      </c>
      <c r="T18" t="s">
        <v>17</v>
      </c>
      <c r="U18">
        <v>97.026200000000003</v>
      </c>
    </row>
    <row r="19" spans="1:21" x14ac:dyDescent="0.2">
      <c r="A19" s="2">
        <v>44214</v>
      </c>
      <c r="B19">
        <v>145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10.9</v>
      </c>
      <c r="O19">
        <v>1</v>
      </c>
      <c r="P19">
        <f t="shared" si="0"/>
        <v>1020.11158</v>
      </c>
      <c r="T19" t="s">
        <v>18</v>
      </c>
      <c r="U19">
        <v>92.7136</v>
      </c>
    </row>
    <row r="20" spans="1:21" x14ac:dyDescent="0.2">
      <c r="A20" s="2">
        <v>44215</v>
      </c>
      <c r="B20">
        <v>85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6.1</v>
      </c>
      <c r="O20">
        <v>1</v>
      </c>
      <c r="P20">
        <f t="shared" si="0"/>
        <v>700.39822000000004</v>
      </c>
      <c r="T20" t="s">
        <v>19</v>
      </c>
      <c r="U20">
        <v>-9.5555000000000003</v>
      </c>
    </row>
    <row r="21" spans="1:21" x14ac:dyDescent="0.2">
      <c r="A21" s="2">
        <v>44216</v>
      </c>
      <c r="B21">
        <v>130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5.2</v>
      </c>
      <c r="O21">
        <v>1</v>
      </c>
      <c r="P21">
        <f t="shared" si="0"/>
        <v>945.41133999999988</v>
      </c>
      <c r="T21" t="s">
        <v>20</v>
      </c>
      <c r="U21">
        <v>576.57809999999995</v>
      </c>
    </row>
    <row r="22" spans="1:21" x14ac:dyDescent="0.2">
      <c r="A22" s="2">
        <v>44217</v>
      </c>
      <c r="B22">
        <v>185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f t="shared" si="0"/>
        <v>1249.6352000000002</v>
      </c>
      <c r="T22" t="s">
        <v>21</v>
      </c>
      <c r="U22">
        <v>443.7106</v>
      </c>
    </row>
    <row r="23" spans="1:21" x14ac:dyDescent="0.2">
      <c r="A23" s="2">
        <v>44218</v>
      </c>
      <c r="B23">
        <v>70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f t="shared" si="0"/>
        <v>626.16269999999997</v>
      </c>
    </row>
    <row r="24" spans="1:21" x14ac:dyDescent="0.2">
      <c r="A24" s="2">
        <v>44219</v>
      </c>
      <c r="B24">
        <v>165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957.67009999999993</v>
      </c>
    </row>
    <row r="25" spans="1:21" x14ac:dyDescent="0.2">
      <c r="A25" s="2">
        <v>44220</v>
      </c>
      <c r="B25">
        <v>95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0.6</v>
      </c>
      <c r="O25">
        <v>0</v>
      </c>
      <c r="P25">
        <f t="shared" si="0"/>
        <v>577.46802000000002</v>
      </c>
    </row>
    <row r="26" spans="1:21" x14ac:dyDescent="0.2">
      <c r="A26" s="2">
        <v>44221</v>
      </c>
      <c r="B26">
        <v>70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0.2</v>
      </c>
      <c r="O26">
        <v>1</v>
      </c>
      <c r="P26">
        <f t="shared" si="0"/>
        <v>625.93033999999989</v>
      </c>
    </row>
    <row r="27" spans="1:21" x14ac:dyDescent="0.2">
      <c r="A27" s="2">
        <v>44222</v>
      </c>
      <c r="B27">
        <v>185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0.3</v>
      </c>
      <c r="O27">
        <v>1</v>
      </c>
      <c r="P27">
        <f t="shared" si="0"/>
        <v>1249.2866600000002</v>
      </c>
    </row>
    <row r="28" spans="1:21" x14ac:dyDescent="0.2">
      <c r="A28" s="2">
        <v>44223</v>
      </c>
      <c r="B28">
        <v>105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6.7</v>
      </c>
      <c r="O28">
        <v>1</v>
      </c>
      <c r="P28">
        <f t="shared" si="0"/>
        <v>808.13113999999996</v>
      </c>
    </row>
    <row r="29" spans="1:21" x14ac:dyDescent="0.2">
      <c r="A29" s="2">
        <v>44224</v>
      </c>
      <c r="B29">
        <v>180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</v>
      </c>
      <c r="O29">
        <v>1</v>
      </c>
      <c r="P29">
        <f t="shared" si="0"/>
        <v>1220.9011799999998</v>
      </c>
    </row>
    <row r="30" spans="1:21" x14ac:dyDescent="0.2">
      <c r="A30" s="2">
        <v>44225</v>
      </c>
      <c r="B30">
        <v>80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13</v>
      </c>
      <c r="O30">
        <v>1</v>
      </c>
      <c r="P30">
        <f t="shared" si="0"/>
        <v>665.27430000000004</v>
      </c>
    </row>
    <row r="31" spans="1:21" x14ac:dyDescent="0.2">
      <c r="A31" s="2">
        <v>44226</v>
      </c>
      <c r="B31">
        <v>70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6</v>
      </c>
      <c r="O31">
        <v>0</v>
      </c>
      <c r="P31">
        <f t="shared" si="0"/>
        <v>435.65679999999998</v>
      </c>
    </row>
    <row r="32" spans="1:21" x14ac:dyDescent="0.2">
      <c r="A32" s="2">
        <v>44228</v>
      </c>
      <c r="B32">
        <v>130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3.2</v>
      </c>
      <c r="O32">
        <v>0</v>
      </c>
      <c r="P32">
        <f t="shared" si="0"/>
        <v>764.19983999999999</v>
      </c>
    </row>
    <row r="33" spans="1:16" x14ac:dyDescent="0.2">
      <c r="A33" s="2">
        <v>44229</v>
      </c>
      <c r="B33">
        <v>90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16.5</v>
      </c>
      <c r="O33">
        <v>1</v>
      </c>
      <c r="P33">
        <f t="shared" si="0"/>
        <v>753.25450000000001</v>
      </c>
    </row>
    <row r="34" spans="1:16" x14ac:dyDescent="0.2">
      <c r="A34" s="2">
        <v>44230</v>
      </c>
      <c r="B34">
        <v>105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1.8</v>
      </c>
      <c r="O34">
        <v>1</v>
      </c>
      <c r="P34">
        <f t="shared" si="0"/>
        <v>851.65545999999995</v>
      </c>
    </row>
    <row r="35" spans="1:16" x14ac:dyDescent="0.2">
      <c r="A35" s="2">
        <v>44231</v>
      </c>
      <c r="B35">
        <v>215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0.7</v>
      </c>
      <c r="O35">
        <v>1</v>
      </c>
      <c r="P35">
        <f t="shared" si="0"/>
        <v>1449.29844</v>
      </c>
    </row>
    <row r="36" spans="1:16" x14ac:dyDescent="0.2">
      <c r="A36" s="2">
        <v>44232</v>
      </c>
      <c r="B36">
        <v>200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f t="shared" si="0"/>
        <v>1368.7892000000002</v>
      </c>
    </row>
    <row r="37" spans="1:16" x14ac:dyDescent="0.2">
      <c r="A37" s="2">
        <v>44233</v>
      </c>
      <c r="B37">
        <v>140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2.8</v>
      </c>
      <c r="O37">
        <v>1</v>
      </c>
      <c r="P37">
        <f t="shared" si="0"/>
        <v>1040.2461599999999</v>
      </c>
    </row>
    <row r="38" spans="1:16" x14ac:dyDescent="0.2">
      <c r="A38" s="2">
        <v>44234</v>
      </c>
      <c r="B38">
        <v>15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2.7</v>
      </c>
      <c r="O38">
        <v>0</v>
      </c>
      <c r="P38">
        <f t="shared" si="0"/>
        <v>179.13973999999996</v>
      </c>
    </row>
    <row r="39" spans="1:16" x14ac:dyDescent="0.2">
      <c r="A39" s="2">
        <v>44235</v>
      </c>
      <c r="B39">
        <v>125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0.1</v>
      </c>
      <c r="O39">
        <v>0</v>
      </c>
      <c r="P39">
        <f t="shared" si="0"/>
        <v>778.52541999999994</v>
      </c>
    </row>
    <row r="40" spans="1:16" x14ac:dyDescent="0.2">
      <c r="A40" s="2">
        <v>44236</v>
      </c>
      <c r="B40">
        <v>110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0.5</v>
      </c>
      <c r="O40">
        <v>1</v>
      </c>
      <c r="P40">
        <f t="shared" si="0"/>
        <v>880.27330000000006</v>
      </c>
    </row>
    <row r="41" spans="1:16" x14ac:dyDescent="0.2">
      <c r="A41" s="2">
        <v>44237</v>
      </c>
      <c r="B41">
        <v>145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1.1000000000000001</v>
      </c>
      <c r="O41">
        <v>1</v>
      </c>
      <c r="P41">
        <f t="shared" si="0"/>
        <v>1069.32872</v>
      </c>
    </row>
    <row r="42" spans="1:16" x14ac:dyDescent="0.2">
      <c r="A42" s="2">
        <v>44238</v>
      </c>
      <c r="B42">
        <v>175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f t="shared" si="0"/>
        <v>1233.2517000000003</v>
      </c>
    </row>
    <row r="43" spans="1:16" x14ac:dyDescent="0.2">
      <c r="A43" s="2">
        <v>44239</v>
      </c>
      <c r="B43">
        <v>140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f t="shared" si="0"/>
        <v>1043.4992</v>
      </c>
    </row>
    <row r="44" spans="1:16" x14ac:dyDescent="0.2">
      <c r="A44" s="2">
        <v>44240</v>
      </c>
      <c r="B44">
        <v>95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0.9</v>
      </c>
      <c r="O44">
        <v>1</v>
      </c>
      <c r="P44">
        <f t="shared" si="0"/>
        <v>798.4860799999999</v>
      </c>
    </row>
    <row r="45" spans="1:16" x14ac:dyDescent="0.2">
      <c r="A45" s="2">
        <v>44241</v>
      </c>
      <c r="B45">
        <v>220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2.4</v>
      </c>
      <c r="O45">
        <v>0</v>
      </c>
      <c r="P45">
        <f t="shared" si="0"/>
        <v>1290.8957800000001</v>
      </c>
    </row>
    <row r="46" spans="1:16" x14ac:dyDescent="0.2">
      <c r="A46" s="2">
        <v>44242</v>
      </c>
      <c r="B46">
        <v>165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2.5</v>
      </c>
      <c r="O46">
        <v>0</v>
      </c>
      <c r="P46">
        <f t="shared" si="0"/>
        <v>992.59709999999995</v>
      </c>
    </row>
    <row r="47" spans="1:16" x14ac:dyDescent="0.2">
      <c r="A47" s="2">
        <v>44243</v>
      </c>
      <c r="B47">
        <v>295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1.2</v>
      </c>
      <c r="O47">
        <v>1</v>
      </c>
      <c r="P47">
        <f t="shared" si="0"/>
        <v>1882.4375399999999</v>
      </c>
    </row>
    <row r="48" spans="1:16" x14ac:dyDescent="0.2">
      <c r="A48" s="2">
        <v>44244</v>
      </c>
      <c r="B48">
        <v>245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0.6</v>
      </c>
      <c r="O48">
        <v>1</v>
      </c>
      <c r="P48">
        <f t="shared" si="0"/>
        <v>1612.05962</v>
      </c>
    </row>
    <row r="49" spans="1:16" x14ac:dyDescent="0.2">
      <c r="A49" s="2">
        <v>44245</v>
      </c>
      <c r="B49">
        <v>255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5.9</v>
      </c>
      <c r="O49">
        <v>1</v>
      </c>
      <c r="P49">
        <f t="shared" si="0"/>
        <v>1660.11708</v>
      </c>
    </row>
    <row r="50" spans="1:16" x14ac:dyDescent="0.2">
      <c r="A50" s="2">
        <v>44246</v>
      </c>
      <c r="B50">
        <v>250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1.8</v>
      </c>
      <c r="O50">
        <v>1</v>
      </c>
      <c r="P50">
        <f t="shared" si="0"/>
        <v>1637.7729600000002</v>
      </c>
    </row>
    <row r="51" spans="1:16" x14ac:dyDescent="0.2">
      <c r="A51" s="2">
        <v>44247</v>
      </c>
      <c r="B51">
        <v>245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2.8</v>
      </c>
      <c r="O51">
        <v>1</v>
      </c>
      <c r="P51">
        <f t="shared" si="0"/>
        <v>1609.5036599999999</v>
      </c>
    </row>
    <row r="52" spans="1:16" x14ac:dyDescent="0.2">
      <c r="A52" s="2">
        <v>44248</v>
      </c>
      <c r="B52">
        <v>300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2.6</v>
      </c>
      <c r="O52">
        <v>0</v>
      </c>
      <c r="P52">
        <f t="shared" si="0"/>
        <v>1724.3834200000001</v>
      </c>
    </row>
    <row r="53" spans="1:16" x14ac:dyDescent="0.2">
      <c r="A53" s="2">
        <v>44249</v>
      </c>
      <c r="B53">
        <v>210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f t="shared" si="0"/>
        <v>1239.4691000000003</v>
      </c>
    </row>
    <row r="54" spans="1:16" x14ac:dyDescent="0.2">
      <c r="A54" s="2">
        <v>44250</v>
      </c>
      <c r="B54">
        <v>150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</v>
      </c>
      <c r="O54">
        <v>1</v>
      </c>
      <c r="P54">
        <f t="shared" si="0"/>
        <v>1095.3905999999999</v>
      </c>
    </row>
    <row r="55" spans="1:16" x14ac:dyDescent="0.2">
      <c r="A55" s="2">
        <v>44251</v>
      </c>
      <c r="B55">
        <v>120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8.6</v>
      </c>
      <c r="O55">
        <v>1</v>
      </c>
      <c r="P55">
        <f t="shared" si="0"/>
        <v>925.07772</v>
      </c>
    </row>
    <row r="56" spans="1:16" x14ac:dyDescent="0.2">
      <c r="A56" s="2">
        <v>44252</v>
      </c>
      <c r="B56">
        <v>385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0.2</v>
      </c>
      <c r="O56">
        <v>1</v>
      </c>
      <c r="P56">
        <f t="shared" si="0"/>
        <v>2371.5343400000002</v>
      </c>
    </row>
    <row r="57" spans="1:16" x14ac:dyDescent="0.2">
      <c r="A57" s="2">
        <v>44253</v>
      </c>
      <c r="B57">
        <v>510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f t="shared" si="0"/>
        <v>3049.4541999999997</v>
      </c>
    </row>
    <row r="58" spans="1:16" x14ac:dyDescent="0.2">
      <c r="A58" s="2">
        <v>44254</v>
      </c>
      <c r="B58">
        <v>280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f t="shared" si="0"/>
        <v>1802.5092</v>
      </c>
    </row>
    <row r="59" spans="1:16" x14ac:dyDescent="0.2">
      <c r="A59" s="2">
        <v>44255</v>
      </c>
      <c r="B59">
        <v>310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f t="shared" si="0"/>
        <v>1781.6190999999999</v>
      </c>
    </row>
    <row r="60" spans="1:16" x14ac:dyDescent="0.2">
      <c r="A60" s="2">
        <v>44256</v>
      </c>
      <c r="B60">
        <v>165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0"/>
        <v>995.50159999999994</v>
      </c>
    </row>
    <row r="61" spans="1:16" x14ac:dyDescent="0.2">
      <c r="A61" s="2">
        <v>44257</v>
      </c>
      <c r="B61">
        <v>225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f t="shared" si="0"/>
        <v>1475.6496000000002</v>
      </c>
    </row>
    <row r="62" spans="1:16" x14ac:dyDescent="0.2">
      <c r="A62" s="2">
        <v>44258</v>
      </c>
      <c r="B62">
        <v>220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f t="shared" si="0"/>
        <v>1448.5421000000001</v>
      </c>
    </row>
    <row r="63" spans="1:16" x14ac:dyDescent="0.2">
      <c r="A63" s="2">
        <v>44259</v>
      </c>
      <c r="B63">
        <v>270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f t="shared" si="0"/>
        <v>1719.6170999999999</v>
      </c>
    </row>
    <row r="64" spans="1:16" x14ac:dyDescent="0.2">
      <c r="A64" s="2">
        <v>44260</v>
      </c>
      <c r="B64">
        <v>300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f t="shared" si="0"/>
        <v>1882.2620999999999</v>
      </c>
    </row>
    <row r="65" spans="1:16" x14ac:dyDescent="0.2">
      <c r="A65" s="2">
        <v>44261</v>
      </c>
      <c r="B65">
        <v>185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f t="shared" si="0"/>
        <v>1258.7896000000001</v>
      </c>
    </row>
    <row r="66" spans="1:16" x14ac:dyDescent="0.2">
      <c r="A66" s="2">
        <v>44262</v>
      </c>
      <c r="B66">
        <v>300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f t="shared" si="0"/>
        <v>1698.7269999999999</v>
      </c>
    </row>
    <row r="67" spans="1:16" x14ac:dyDescent="0.2">
      <c r="A67" s="2">
        <v>44263</v>
      </c>
      <c r="B67">
        <v>240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ref="P67:P130" si="1">$U$2+$U$3*B67+$U$4*N67+$U$10*C67+$U$11*D67+$U$12*E67+$U$13*F67+$U$14*G67+$U$15*H67+$U$16*I67+$U$17*J67+$U$18*K67+$U$19*L67+$U$20*M67+$U$22+O67*$U$7</f>
        <v>1373.4370000000001</v>
      </c>
    </row>
    <row r="68" spans="1:16" x14ac:dyDescent="0.2">
      <c r="A68" s="2">
        <v>44264</v>
      </c>
      <c r="B68">
        <v>265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f t="shared" si="1"/>
        <v>1692.5095999999999</v>
      </c>
    </row>
    <row r="69" spans="1:16" x14ac:dyDescent="0.2">
      <c r="A69" s="2">
        <v>44265</v>
      </c>
      <c r="B69">
        <v>80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1.1000000000000001</v>
      </c>
      <c r="O69">
        <v>1</v>
      </c>
      <c r="P69">
        <f t="shared" si="1"/>
        <v>688.25412000000006</v>
      </c>
    </row>
    <row r="70" spans="1:16" x14ac:dyDescent="0.2">
      <c r="A70" s="2">
        <v>44266</v>
      </c>
      <c r="B70">
        <v>80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7.8</v>
      </c>
      <c r="O70">
        <v>1</v>
      </c>
      <c r="P70">
        <f t="shared" si="1"/>
        <v>680.47005999999999</v>
      </c>
    </row>
    <row r="71" spans="1:16" x14ac:dyDescent="0.2">
      <c r="A71" s="2">
        <v>44267</v>
      </c>
      <c r="B71">
        <v>200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9.9</v>
      </c>
      <c r="O71">
        <v>1</v>
      </c>
      <c r="P71">
        <f t="shared" si="1"/>
        <v>1328.6102800000001</v>
      </c>
    </row>
    <row r="72" spans="1:16" x14ac:dyDescent="0.2">
      <c r="A72" s="2">
        <v>44268</v>
      </c>
      <c r="B72">
        <v>235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2.4</v>
      </c>
      <c r="O72">
        <v>1</v>
      </c>
      <c r="P72">
        <f t="shared" si="1"/>
        <v>1527.0762800000002</v>
      </c>
    </row>
    <row r="73" spans="1:16" x14ac:dyDescent="0.2">
      <c r="A73" s="2">
        <v>44269</v>
      </c>
      <c r="B73">
        <v>50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</v>
      </c>
      <c r="O73">
        <v>0</v>
      </c>
      <c r="P73">
        <f t="shared" si="1"/>
        <v>337.54299999999995</v>
      </c>
    </row>
    <row r="74" spans="1:16" x14ac:dyDescent="0.2">
      <c r="A74" s="2">
        <v>44270</v>
      </c>
      <c r="B74">
        <v>240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4.0999999999999996</v>
      </c>
      <c r="O74">
        <v>0</v>
      </c>
      <c r="P74">
        <f t="shared" si="1"/>
        <v>1368.67362</v>
      </c>
    </row>
    <row r="75" spans="1:16" x14ac:dyDescent="0.2">
      <c r="A75" s="2">
        <v>44271</v>
      </c>
      <c r="B75">
        <v>290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0.3</v>
      </c>
      <c r="O75">
        <v>1</v>
      </c>
      <c r="P75">
        <f t="shared" si="1"/>
        <v>1827.6985599999998</v>
      </c>
    </row>
    <row r="76" spans="1:16" x14ac:dyDescent="0.2">
      <c r="A76" s="2">
        <v>44272</v>
      </c>
      <c r="B76">
        <v>120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f t="shared" si="1"/>
        <v>906.39210000000003</v>
      </c>
    </row>
    <row r="77" spans="1:16" x14ac:dyDescent="0.2">
      <c r="A77" s="2">
        <v>44273</v>
      </c>
      <c r="B77">
        <v>185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0.1</v>
      </c>
      <c r="O77">
        <v>1</v>
      </c>
      <c r="P77">
        <f t="shared" si="1"/>
        <v>1258.6734200000001</v>
      </c>
    </row>
    <row r="78" spans="1:16" x14ac:dyDescent="0.2">
      <c r="A78" s="2">
        <v>44274</v>
      </c>
      <c r="B78">
        <v>110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f t="shared" si="1"/>
        <v>852.17710000000011</v>
      </c>
    </row>
    <row r="79" spans="1:16" x14ac:dyDescent="0.2">
      <c r="A79" s="2">
        <v>44275</v>
      </c>
      <c r="B79">
        <v>290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f t="shared" si="1"/>
        <v>1828.0470999999998</v>
      </c>
    </row>
    <row r="80" spans="1:16" x14ac:dyDescent="0.2">
      <c r="A80" s="2">
        <v>44276</v>
      </c>
      <c r="B80">
        <v>425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f t="shared" si="1"/>
        <v>2376.4144999999999</v>
      </c>
    </row>
    <row r="81" spans="1:16" x14ac:dyDescent="0.2">
      <c r="A81" s="2">
        <v>44277</v>
      </c>
      <c r="B81">
        <v>150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1"/>
        <v>885.50199999999995</v>
      </c>
    </row>
    <row r="82" spans="1:16" x14ac:dyDescent="0.2">
      <c r="A82" s="2">
        <v>44278</v>
      </c>
      <c r="B82">
        <v>220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f t="shared" si="1"/>
        <v>1448.5421000000001</v>
      </c>
    </row>
    <row r="83" spans="1:16" x14ac:dyDescent="0.2">
      <c r="A83" s="2">
        <v>44279</v>
      </c>
      <c r="B83">
        <v>365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0.8</v>
      </c>
      <c r="O83">
        <v>1</v>
      </c>
      <c r="P83">
        <f t="shared" si="1"/>
        <v>2233.7301600000001</v>
      </c>
    </row>
    <row r="84" spans="1:16" x14ac:dyDescent="0.2">
      <c r="A84" s="2">
        <v>44280</v>
      </c>
      <c r="B84">
        <v>270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f t="shared" si="1"/>
        <v>1719.6170999999999</v>
      </c>
    </row>
    <row r="85" spans="1:16" x14ac:dyDescent="0.2">
      <c r="A85" s="2">
        <v>44281</v>
      </c>
      <c r="B85">
        <v>155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1.6</v>
      </c>
      <c r="O85">
        <v>1</v>
      </c>
      <c r="P85">
        <f t="shared" si="1"/>
        <v>1094.2857200000001</v>
      </c>
    </row>
    <row r="86" spans="1:16" x14ac:dyDescent="0.2">
      <c r="A86" s="2">
        <v>44282</v>
      </c>
      <c r="B86">
        <v>390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1.6</v>
      </c>
      <c r="O86">
        <v>1</v>
      </c>
      <c r="P86">
        <f t="shared" si="1"/>
        <v>2368.3382200000001</v>
      </c>
    </row>
    <row r="87" spans="1:16" x14ac:dyDescent="0.2">
      <c r="A87" s="2">
        <v>44283</v>
      </c>
      <c r="B87">
        <v>20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0.3</v>
      </c>
      <c r="O87">
        <v>0</v>
      </c>
      <c r="P87">
        <f t="shared" si="1"/>
        <v>180.35845999999998</v>
      </c>
    </row>
    <row r="88" spans="1:16" x14ac:dyDescent="0.2">
      <c r="A88" s="2">
        <v>44284</v>
      </c>
      <c r="B88">
        <v>290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0.6</v>
      </c>
      <c r="O88">
        <v>0</v>
      </c>
      <c r="P88">
        <f t="shared" si="1"/>
        <v>1643.8149199999998</v>
      </c>
    </row>
    <row r="89" spans="1:16" x14ac:dyDescent="0.2">
      <c r="A89" s="2">
        <v>44285</v>
      </c>
      <c r="B89">
        <v>405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f t="shared" si="1"/>
        <v>2451.5196000000001</v>
      </c>
    </row>
    <row r="90" spans="1:16" x14ac:dyDescent="0.2">
      <c r="A90" s="2">
        <v>44286</v>
      </c>
      <c r="B90">
        <v>460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f t="shared" si="1"/>
        <v>2749.7020999999995</v>
      </c>
    </row>
    <row r="91" spans="1:16" x14ac:dyDescent="0.2">
      <c r="A91" s="2">
        <v>44287</v>
      </c>
      <c r="B91">
        <v>315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f t="shared" si="1"/>
        <v>1963.5846000000001</v>
      </c>
    </row>
    <row r="92" spans="1:16" x14ac:dyDescent="0.2">
      <c r="A92" s="2">
        <v>44288</v>
      </c>
      <c r="B92">
        <v>375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f t="shared" si="1"/>
        <v>2265.9004</v>
      </c>
    </row>
    <row r="93" spans="1:16" x14ac:dyDescent="0.2">
      <c r="A93" s="2">
        <v>44289</v>
      </c>
      <c r="B93">
        <v>350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f t="shared" si="1"/>
        <v>2130.3629000000001</v>
      </c>
    </row>
    <row r="94" spans="1:16" x14ac:dyDescent="0.2">
      <c r="A94" s="2">
        <v>44290</v>
      </c>
      <c r="B94">
        <v>205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1"/>
        <v>1160.7103000000002</v>
      </c>
    </row>
    <row r="95" spans="1:16" x14ac:dyDescent="0.2">
      <c r="A95" s="2">
        <v>44291</v>
      </c>
      <c r="B95">
        <v>320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0.1</v>
      </c>
      <c r="O95">
        <v>0</v>
      </c>
      <c r="P95">
        <f t="shared" si="1"/>
        <v>1784.0666200000001</v>
      </c>
    </row>
    <row r="96" spans="1:16" x14ac:dyDescent="0.2">
      <c r="A96" s="2">
        <v>44292</v>
      </c>
      <c r="B96">
        <v>285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f t="shared" si="1"/>
        <v>1777.9654</v>
      </c>
    </row>
    <row r="97" spans="1:16" x14ac:dyDescent="0.2">
      <c r="A97" s="2">
        <v>44293</v>
      </c>
      <c r="B97">
        <v>375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0.3</v>
      </c>
      <c r="O97">
        <v>1</v>
      </c>
      <c r="P97">
        <f t="shared" si="1"/>
        <v>2265.55186</v>
      </c>
    </row>
    <row r="98" spans="1:16" x14ac:dyDescent="0.2">
      <c r="A98" s="2">
        <v>44294</v>
      </c>
      <c r="B98">
        <v>245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0.4</v>
      </c>
      <c r="O98">
        <v>1</v>
      </c>
      <c r="P98">
        <f t="shared" si="1"/>
        <v>1560.64068</v>
      </c>
    </row>
    <row r="99" spans="1:16" x14ac:dyDescent="0.2">
      <c r="A99" s="2">
        <v>44295</v>
      </c>
      <c r="B99">
        <v>275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</v>
      </c>
      <c r="O99">
        <v>1</v>
      </c>
      <c r="P99">
        <f t="shared" si="1"/>
        <v>1721.4268000000002</v>
      </c>
    </row>
    <row r="100" spans="1:16" x14ac:dyDescent="0.2">
      <c r="A100" s="2">
        <v>44296</v>
      </c>
      <c r="B100">
        <v>205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1.1000000000000001</v>
      </c>
      <c r="O100">
        <v>1</v>
      </c>
      <c r="P100">
        <f t="shared" si="1"/>
        <v>1342.9674200000002</v>
      </c>
    </row>
    <row r="101" spans="1:16" x14ac:dyDescent="0.2">
      <c r="A101" s="2">
        <v>44297</v>
      </c>
      <c r="B101">
        <v>395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 t="shared" si="1"/>
        <v>2190.7952999999998</v>
      </c>
    </row>
    <row r="102" spans="1:16" x14ac:dyDescent="0.2">
      <c r="A102" s="2">
        <v>44298</v>
      </c>
      <c r="B102">
        <v>325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1.5</v>
      </c>
      <c r="O102">
        <v>0</v>
      </c>
      <c r="P102">
        <f t="shared" si="1"/>
        <v>1809.5475999999999</v>
      </c>
    </row>
    <row r="103" spans="1:16" x14ac:dyDescent="0.2">
      <c r="A103" s="2">
        <v>44299</v>
      </c>
      <c r="B103">
        <v>230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0.9</v>
      </c>
      <c r="O103">
        <v>1</v>
      </c>
      <c r="P103">
        <f t="shared" si="1"/>
        <v>1478.7372800000001</v>
      </c>
    </row>
    <row r="104" spans="1:16" x14ac:dyDescent="0.2">
      <c r="A104" s="2">
        <v>44300</v>
      </c>
      <c r="B104">
        <v>320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f t="shared" si="1"/>
        <v>1967.7179000000001</v>
      </c>
    </row>
    <row r="105" spans="1:16" x14ac:dyDescent="0.2">
      <c r="A105" s="2">
        <v>44301</v>
      </c>
      <c r="B105">
        <v>370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f t="shared" si="1"/>
        <v>2238.7928999999999</v>
      </c>
    </row>
    <row r="106" spans="1:16" x14ac:dyDescent="0.2">
      <c r="A106" s="2">
        <v>44302</v>
      </c>
      <c r="B106">
        <v>345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f t="shared" si="1"/>
        <v>2103.2554</v>
      </c>
    </row>
    <row r="107" spans="1:16" x14ac:dyDescent="0.2">
      <c r="A107" s="2">
        <v>44303</v>
      </c>
      <c r="B107">
        <v>375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f t="shared" si="1"/>
        <v>2265.9004</v>
      </c>
    </row>
    <row r="108" spans="1:16" x14ac:dyDescent="0.2">
      <c r="A108" s="2">
        <v>44304</v>
      </c>
      <c r="B108">
        <v>275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0.3</v>
      </c>
      <c r="O108">
        <v>0</v>
      </c>
      <c r="P108">
        <f t="shared" si="1"/>
        <v>1539.8667599999999</v>
      </c>
    </row>
    <row r="109" spans="1:16" x14ac:dyDescent="0.2">
      <c r="A109" s="2">
        <v>44305</v>
      </c>
      <c r="B109">
        <v>190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0.1</v>
      </c>
      <c r="O109">
        <v>0</v>
      </c>
      <c r="P109">
        <f t="shared" si="1"/>
        <v>1079.27162</v>
      </c>
    </row>
    <row r="110" spans="1:16" x14ac:dyDescent="0.2">
      <c r="A110" s="2">
        <v>44306</v>
      </c>
      <c r="B110">
        <v>500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1.5</v>
      </c>
      <c r="O110">
        <v>1</v>
      </c>
      <c r="P110">
        <f t="shared" si="1"/>
        <v>2941.8451999999997</v>
      </c>
    </row>
    <row r="111" spans="1:16" x14ac:dyDescent="0.2">
      <c r="A111" s="2">
        <v>44307</v>
      </c>
      <c r="B111">
        <v>335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f t="shared" si="1"/>
        <v>2049.0404000000003</v>
      </c>
    </row>
    <row r="112" spans="1:16" x14ac:dyDescent="0.2">
      <c r="A112" s="2">
        <v>44308</v>
      </c>
      <c r="B112">
        <v>680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f t="shared" si="1"/>
        <v>3919.4578999999994</v>
      </c>
    </row>
    <row r="113" spans="1:16" x14ac:dyDescent="0.2">
      <c r="A113" s="2">
        <v>44309</v>
      </c>
      <c r="B113">
        <v>390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f t="shared" si="1"/>
        <v>2347.2229000000002</v>
      </c>
    </row>
    <row r="114" spans="1:16" x14ac:dyDescent="0.2">
      <c r="A114" s="2">
        <v>44310</v>
      </c>
      <c r="B114">
        <v>440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f t="shared" si="1"/>
        <v>2618.2979</v>
      </c>
    </row>
    <row r="115" spans="1:16" x14ac:dyDescent="0.2">
      <c r="A115" s="2">
        <v>44311</v>
      </c>
      <c r="B115">
        <v>295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f t="shared" si="1"/>
        <v>1648.6453000000001</v>
      </c>
    </row>
    <row r="116" spans="1:16" x14ac:dyDescent="0.2">
      <c r="A116" s="2">
        <v>44312</v>
      </c>
      <c r="B116">
        <v>505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f t="shared" si="1"/>
        <v>2787.1602999999996</v>
      </c>
    </row>
    <row r="117" spans="1:16" x14ac:dyDescent="0.2">
      <c r="A117" s="2">
        <v>44313</v>
      </c>
      <c r="B117">
        <v>295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f t="shared" si="1"/>
        <v>1832.1804000000002</v>
      </c>
    </row>
    <row r="118" spans="1:16" x14ac:dyDescent="0.2">
      <c r="A118" s="2">
        <v>44314</v>
      </c>
      <c r="B118">
        <v>730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0.1</v>
      </c>
      <c r="O118">
        <v>1</v>
      </c>
      <c r="P118">
        <f t="shared" si="1"/>
        <v>4190.4167199999993</v>
      </c>
    </row>
    <row r="119" spans="1:16" x14ac:dyDescent="0.2">
      <c r="A119" s="2">
        <v>44315</v>
      </c>
      <c r="B119">
        <v>365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f t="shared" si="1"/>
        <v>2211.6854000000003</v>
      </c>
    </row>
    <row r="120" spans="1:16" x14ac:dyDescent="0.2">
      <c r="A120" s="2">
        <v>44316</v>
      </c>
      <c r="B120">
        <v>420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1.6</v>
      </c>
      <c r="O120">
        <v>1</v>
      </c>
      <c r="P120">
        <f t="shared" si="1"/>
        <v>2508.0090200000004</v>
      </c>
    </row>
    <row r="121" spans="1:16" x14ac:dyDescent="0.2">
      <c r="A121" s="2">
        <v>44317</v>
      </c>
      <c r="B121">
        <v>415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1</v>
      </c>
      <c r="P121">
        <f t="shared" si="1"/>
        <v>2480.4368000000004</v>
      </c>
    </row>
    <row r="122" spans="1:16" x14ac:dyDescent="0.2">
      <c r="A122" s="2">
        <v>44318</v>
      </c>
      <c r="B122">
        <v>190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 t="shared" si="1"/>
        <v>1096.5785000000001</v>
      </c>
    </row>
    <row r="123" spans="1:16" x14ac:dyDescent="0.2">
      <c r="A123" s="2">
        <v>44319</v>
      </c>
      <c r="B123">
        <v>70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1.1000000000000001</v>
      </c>
      <c r="O123">
        <v>0</v>
      </c>
      <c r="P123">
        <f t="shared" si="1"/>
        <v>444.72051999999996</v>
      </c>
    </row>
    <row r="124" spans="1:16" x14ac:dyDescent="0.2">
      <c r="A124" s="2">
        <v>44320</v>
      </c>
      <c r="B124">
        <v>300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8.3000000000000007</v>
      </c>
      <c r="O124">
        <v>1</v>
      </c>
      <c r="P124">
        <f t="shared" si="1"/>
        <v>1866.8356600000002</v>
      </c>
    </row>
    <row r="125" spans="1:16" x14ac:dyDescent="0.2">
      <c r="A125" s="2">
        <v>44321</v>
      </c>
      <c r="B125">
        <v>215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0.8</v>
      </c>
      <c r="O125">
        <v>1</v>
      </c>
      <c r="P125">
        <f t="shared" si="1"/>
        <v>1414.7216600000002</v>
      </c>
    </row>
    <row r="126" spans="1:16" x14ac:dyDescent="0.2">
      <c r="A126" s="2">
        <v>44322</v>
      </c>
      <c r="B126">
        <v>460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1.6</v>
      </c>
      <c r="O126">
        <v>1</v>
      </c>
      <c r="P126">
        <f t="shared" si="1"/>
        <v>2742.0597199999993</v>
      </c>
    </row>
    <row r="127" spans="1:16" x14ac:dyDescent="0.2">
      <c r="A127" s="2">
        <v>44323</v>
      </c>
      <c r="B127">
        <v>445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f t="shared" si="1"/>
        <v>2662.5961000000002</v>
      </c>
    </row>
    <row r="128" spans="1:16" x14ac:dyDescent="0.2">
      <c r="A128" s="2">
        <v>44324</v>
      </c>
      <c r="B128">
        <v>275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18.600000000000001</v>
      </c>
      <c r="O128">
        <v>1</v>
      </c>
      <c r="P128">
        <f t="shared" si="1"/>
        <v>1719.3316199999999</v>
      </c>
    </row>
    <row r="129" spans="1:16" x14ac:dyDescent="0.2">
      <c r="A129" s="2">
        <v>44325</v>
      </c>
      <c r="B129">
        <v>295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0.8</v>
      </c>
      <c r="O129">
        <v>0</v>
      </c>
      <c r="P129">
        <f t="shared" si="1"/>
        <v>1664.9065599999999</v>
      </c>
    </row>
    <row r="130" spans="1:16" x14ac:dyDescent="0.2">
      <c r="A130" s="2">
        <v>44326</v>
      </c>
      <c r="B130">
        <v>290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0.1</v>
      </c>
      <c r="O130">
        <v>0</v>
      </c>
      <c r="P130">
        <f t="shared" si="1"/>
        <v>1638.6123199999997</v>
      </c>
    </row>
    <row r="131" spans="1:16" x14ac:dyDescent="0.2">
      <c r="A131" s="2">
        <v>44327</v>
      </c>
      <c r="B131">
        <v>635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2.1</v>
      </c>
      <c r="O131">
        <v>1</v>
      </c>
      <c r="P131">
        <f t="shared" ref="P131:P194" si="2">$U$2+$U$3*B131+$U$4*N131+$U$10*C131+$U$11*D131+$U$12*E131+$U$13*F131+$U$14*G131+$U$15*H131+$U$16*I131+$U$17*J131+$U$18*K131+$U$19*L131+$U$20*M131+$U$22+O131*$U$7</f>
        <v>3690.2413199999996</v>
      </c>
    </row>
    <row r="132" spans="1:16" x14ac:dyDescent="0.2">
      <c r="A132" s="2">
        <v>44328</v>
      </c>
      <c r="B132">
        <v>280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f t="shared" si="2"/>
        <v>1768.0486000000001</v>
      </c>
    </row>
    <row r="133" spans="1:16" x14ac:dyDescent="0.2">
      <c r="A133" s="2">
        <v>44329</v>
      </c>
      <c r="B133">
        <v>440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1.3</v>
      </c>
      <c r="O133">
        <v>1</v>
      </c>
      <c r="P133">
        <f t="shared" si="2"/>
        <v>2633.9782599999999</v>
      </c>
    </row>
    <row r="134" spans="1:16" x14ac:dyDescent="0.2">
      <c r="A134" s="2">
        <v>44330</v>
      </c>
      <c r="B134">
        <v>580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f t="shared" si="2"/>
        <v>3394.4985999999994</v>
      </c>
    </row>
    <row r="135" spans="1:16" x14ac:dyDescent="0.2">
      <c r="A135" s="2">
        <v>44331</v>
      </c>
      <c r="B135">
        <v>235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0.9</v>
      </c>
      <c r="O135">
        <v>1</v>
      </c>
      <c r="P135">
        <f t="shared" si="2"/>
        <v>1523.03548</v>
      </c>
    </row>
    <row r="136" spans="1:16" x14ac:dyDescent="0.2">
      <c r="A136" s="2">
        <v>44332</v>
      </c>
      <c r="B136">
        <v>245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5</v>
      </c>
      <c r="O136">
        <v>0</v>
      </c>
      <c r="P136">
        <f t="shared" si="2"/>
        <v>1388.952</v>
      </c>
    </row>
    <row r="137" spans="1:16" x14ac:dyDescent="0.2">
      <c r="A137" s="2">
        <v>44333</v>
      </c>
      <c r="B137">
        <v>290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 t="shared" si="2"/>
        <v>1638.7284999999997</v>
      </c>
    </row>
    <row r="138" spans="1:16" x14ac:dyDescent="0.2">
      <c r="A138" s="2">
        <v>44334</v>
      </c>
      <c r="B138">
        <v>320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2.8</v>
      </c>
      <c r="O138">
        <v>1</v>
      </c>
      <c r="P138">
        <f t="shared" si="2"/>
        <v>1981.6555600000002</v>
      </c>
    </row>
    <row r="139" spans="1:16" x14ac:dyDescent="0.2">
      <c r="A139" s="2">
        <v>44335</v>
      </c>
      <c r="B139">
        <v>375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5.6</v>
      </c>
      <c r="O139">
        <v>1</v>
      </c>
      <c r="P139">
        <f t="shared" si="2"/>
        <v>2276.58502</v>
      </c>
    </row>
    <row r="140" spans="1:16" x14ac:dyDescent="0.2">
      <c r="A140" s="2">
        <v>44336</v>
      </c>
      <c r="B140">
        <v>220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9.1999999999999993</v>
      </c>
      <c r="O140">
        <v>1</v>
      </c>
      <c r="P140">
        <f t="shared" si="2"/>
        <v>1432.0700400000001</v>
      </c>
    </row>
    <row r="141" spans="1:16" x14ac:dyDescent="0.2">
      <c r="A141" s="2">
        <v>44337</v>
      </c>
      <c r="B141">
        <v>205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9.5</v>
      </c>
      <c r="O141">
        <v>1</v>
      </c>
      <c r="P141">
        <f t="shared" si="2"/>
        <v>1350.3990000000001</v>
      </c>
    </row>
    <row r="142" spans="1:16" x14ac:dyDescent="0.2">
      <c r="A142" s="2">
        <v>44338</v>
      </c>
      <c r="B142">
        <v>340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3.6</v>
      </c>
      <c r="O142">
        <v>1</v>
      </c>
      <c r="P142">
        <f t="shared" si="2"/>
        <v>2089.1561200000001</v>
      </c>
    </row>
    <row r="143" spans="1:16" x14ac:dyDescent="0.2">
      <c r="A143" s="2">
        <v>44339</v>
      </c>
      <c r="B143">
        <v>245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f t="shared" si="2"/>
        <v>1394.761</v>
      </c>
    </row>
    <row r="144" spans="1:16" x14ac:dyDescent="0.2">
      <c r="A144" s="2">
        <v>44340</v>
      </c>
      <c r="B144">
        <v>410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2.9</v>
      </c>
      <c r="O144">
        <v>0</v>
      </c>
      <c r="P144">
        <f t="shared" si="2"/>
        <v>2285.9392800000001</v>
      </c>
    </row>
    <row r="145" spans="1:16" x14ac:dyDescent="0.2">
      <c r="A145" s="2">
        <v>44341</v>
      </c>
      <c r="B145">
        <v>550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f t="shared" si="2"/>
        <v>3231.8535999999995</v>
      </c>
    </row>
    <row r="146" spans="1:16" x14ac:dyDescent="0.2">
      <c r="A146" s="2">
        <v>44342</v>
      </c>
      <c r="B146">
        <v>590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4.0999999999999996</v>
      </c>
      <c r="O146">
        <v>1</v>
      </c>
      <c r="P146">
        <f t="shared" si="2"/>
        <v>3443.9502199999997</v>
      </c>
    </row>
    <row r="147" spans="1:16" x14ac:dyDescent="0.2">
      <c r="A147" s="2">
        <v>44343</v>
      </c>
      <c r="B147">
        <v>315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f t="shared" si="2"/>
        <v>1957.8011000000001</v>
      </c>
    </row>
    <row r="148" spans="1:16" x14ac:dyDescent="0.2">
      <c r="A148" s="2">
        <v>44344</v>
      </c>
      <c r="B148">
        <v>250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9.1</v>
      </c>
      <c r="O148">
        <v>1</v>
      </c>
      <c r="P148">
        <f t="shared" si="2"/>
        <v>1594.83122</v>
      </c>
    </row>
    <row r="149" spans="1:16" x14ac:dyDescent="0.2">
      <c r="A149" s="2">
        <v>44345</v>
      </c>
      <c r="B149">
        <v>365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1.6</v>
      </c>
      <c r="O149">
        <v>1</v>
      </c>
      <c r="P149">
        <f t="shared" si="2"/>
        <v>2227.0172200000002</v>
      </c>
    </row>
    <row r="150" spans="1:16" x14ac:dyDescent="0.2">
      <c r="A150" s="2">
        <v>44346</v>
      </c>
      <c r="B150">
        <v>255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f t="shared" si="2"/>
        <v>1448.9760000000001</v>
      </c>
    </row>
    <row r="151" spans="1:16" x14ac:dyDescent="0.2">
      <c r="A151" s="2">
        <v>44347</v>
      </c>
      <c r="B151">
        <v>470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f t="shared" si="2"/>
        <v>2614.5984999999996</v>
      </c>
    </row>
    <row r="152" spans="1:16" x14ac:dyDescent="0.2">
      <c r="A152" s="2">
        <v>44348</v>
      </c>
      <c r="B152">
        <v>535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f t="shared" si="2"/>
        <v>3150.5310999999997</v>
      </c>
    </row>
    <row r="153" spans="1:16" x14ac:dyDescent="0.2">
      <c r="A153" s="2">
        <v>44349</v>
      </c>
      <c r="B153">
        <v>315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f t="shared" si="2"/>
        <v>2021.0234</v>
      </c>
    </row>
    <row r="154" spans="1:16" x14ac:dyDescent="0.2">
      <c r="A154" s="2">
        <v>44350</v>
      </c>
      <c r="B154">
        <v>580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f t="shared" si="2"/>
        <v>3457.7208999999993</v>
      </c>
    </row>
    <row r="155" spans="1:16" x14ac:dyDescent="0.2">
      <c r="A155" s="2">
        <v>44351</v>
      </c>
      <c r="B155">
        <v>350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f t="shared" si="2"/>
        <v>2210.7759000000001</v>
      </c>
    </row>
    <row r="156" spans="1:16" x14ac:dyDescent="0.2">
      <c r="A156" s="2">
        <v>44352</v>
      </c>
      <c r="B156">
        <v>295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f t="shared" si="2"/>
        <v>1912.5934000000002</v>
      </c>
    </row>
    <row r="157" spans="1:16" x14ac:dyDescent="0.2">
      <c r="A157" s="2">
        <v>44353</v>
      </c>
      <c r="B157">
        <v>310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f t="shared" si="2"/>
        <v>1810.3807999999999</v>
      </c>
    </row>
    <row r="158" spans="1:16" x14ac:dyDescent="0.2">
      <c r="A158" s="2">
        <v>44354</v>
      </c>
      <c r="B158">
        <v>235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f t="shared" si="2"/>
        <v>1403.7683000000002</v>
      </c>
    </row>
    <row r="159" spans="1:16" x14ac:dyDescent="0.2">
      <c r="A159" s="2">
        <v>44355</v>
      </c>
      <c r="B159">
        <v>230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f t="shared" si="2"/>
        <v>1560.1959000000002</v>
      </c>
    </row>
    <row r="160" spans="1:16" x14ac:dyDescent="0.2">
      <c r="A160" s="2">
        <v>44356</v>
      </c>
      <c r="B160">
        <v>315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f t="shared" si="2"/>
        <v>2021.0234</v>
      </c>
    </row>
    <row r="161" spans="1:16" x14ac:dyDescent="0.2">
      <c r="A161" s="2">
        <v>44357</v>
      </c>
      <c r="B161">
        <v>380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1.3</v>
      </c>
      <c r="O161">
        <v>1</v>
      </c>
      <c r="P161">
        <f t="shared" si="2"/>
        <v>2371.9105600000003</v>
      </c>
    </row>
    <row r="162" spans="1:16" x14ac:dyDescent="0.2">
      <c r="A162" s="2">
        <v>44358</v>
      </c>
      <c r="B162">
        <v>300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f t="shared" si="2"/>
        <v>1939.7009000000003</v>
      </c>
    </row>
    <row r="163" spans="1:16" x14ac:dyDescent="0.2">
      <c r="A163" s="2">
        <v>44359</v>
      </c>
      <c r="B163">
        <v>265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f t="shared" si="2"/>
        <v>1749.9484000000002</v>
      </c>
    </row>
    <row r="164" spans="1:16" x14ac:dyDescent="0.2">
      <c r="A164" s="2">
        <v>44360</v>
      </c>
      <c r="B164">
        <v>195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f t="shared" si="2"/>
        <v>1186.9083000000001</v>
      </c>
    </row>
    <row r="165" spans="1:16" x14ac:dyDescent="0.2">
      <c r="A165" s="2">
        <v>44361</v>
      </c>
      <c r="B165">
        <v>295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0.1</v>
      </c>
      <c r="O165">
        <v>0</v>
      </c>
      <c r="P165">
        <f t="shared" si="2"/>
        <v>1728.9421200000002</v>
      </c>
    </row>
    <row r="166" spans="1:16" x14ac:dyDescent="0.2">
      <c r="A166" s="2">
        <v>44362</v>
      </c>
      <c r="B166">
        <v>570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f t="shared" si="2"/>
        <v>3403.5058999999997</v>
      </c>
    </row>
    <row r="167" spans="1:16" x14ac:dyDescent="0.2">
      <c r="A167" s="2">
        <v>44363</v>
      </c>
      <c r="B167">
        <v>350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0.3</v>
      </c>
      <c r="O167">
        <v>1</v>
      </c>
      <c r="P167">
        <f t="shared" si="2"/>
        <v>2210.4273600000001</v>
      </c>
    </row>
    <row r="168" spans="1:16" x14ac:dyDescent="0.2">
      <c r="A168" s="2">
        <v>44364</v>
      </c>
      <c r="B168">
        <v>315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f t="shared" si="2"/>
        <v>2021.0234</v>
      </c>
    </row>
    <row r="169" spans="1:16" x14ac:dyDescent="0.2">
      <c r="A169" s="2">
        <v>44365</v>
      </c>
      <c r="B169">
        <v>260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f t="shared" si="2"/>
        <v>1722.8409000000001</v>
      </c>
    </row>
    <row r="170" spans="1:16" x14ac:dyDescent="0.2">
      <c r="A170" s="2">
        <v>44366</v>
      </c>
      <c r="B170">
        <v>300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f t="shared" si="2"/>
        <v>1939.7009000000003</v>
      </c>
    </row>
    <row r="171" spans="1:16" x14ac:dyDescent="0.2">
      <c r="A171" s="2">
        <v>44367</v>
      </c>
      <c r="B171">
        <v>135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f t="shared" si="2"/>
        <v>861.61829999999998</v>
      </c>
    </row>
    <row r="172" spans="1:16" x14ac:dyDescent="0.2">
      <c r="A172" s="2">
        <v>44368</v>
      </c>
      <c r="B172">
        <v>455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f t="shared" si="2"/>
        <v>2596.4982999999993</v>
      </c>
    </row>
    <row r="173" spans="1:16" x14ac:dyDescent="0.2">
      <c r="A173" s="2">
        <v>44369</v>
      </c>
      <c r="B173">
        <v>515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f t="shared" si="2"/>
        <v>3105.3233999999998</v>
      </c>
    </row>
    <row r="174" spans="1:16" x14ac:dyDescent="0.2">
      <c r="A174" s="2">
        <v>44370</v>
      </c>
      <c r="B174">
        <v>205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6</v>
      </c>
      <c r="O174">
        <v>1</v>
      </c>
      <c r="P174">
        <f t="shared" si="2"/>
        <v>1417.6876000000002</v>
      </c>
    </row>
    <row r="175" spans="1:16" x14ac:dyDescent="0.2">
      <c r="A175" s="2">
        <v>44371</v>
      </c>
      <c r="B175">
        <v>185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0.8</v>
      </c>
      <c r="O175">
        <v>1</v>
      </c>
      <c r="P175">
        <f t="shared" si="2"/>
        <v>1315.2989600000001</v>
      </c>
    </row>
    <row r="176" spans="1:16" x14ac:dyDescent="0.2">
      <c r="A176" s="2">
        <v>44372</v>
      </c>
      <c r="B176">
        <v>270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2.5</v>
      </c>
      <c r="O176">
        <v>1</v>
      </c>
      <c r="P176">
        <f t="shared" si="2"/>
        <v>1774.1514000000002</v>
      </c>
    </row>
    <row r="177" spans="1:16" x14ac:dyDescent="0.2">
      <c r="A177" s="2">
        <v>44373</v>
      </c>
      <c r="B177">
        <v>150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0.1</v>
      </c>
      <c r="O177">
        <v>1</v>
      </c>
      <c r="P177">
        <f t="shared" si="2"/>
        <v>1126.3597199999999</v>
      </c>
    </row>
    <row r="178" spans="1:16" x14ac:dyDescent="0.2">
      <c r="A178" s="2">
        <v>44374</v>
      </c>
      <c r="B178">
        <v>180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f t="shared" si="2"/>
        <v>1105.5857999999998</v>
      </c>
    </row>
    <row r="179" spans="1:16" x14ac:dyDescent="0.2">
      <c r="A179" s="2">
        <v>44375</v>
      </c>
      <c r="B179">
        <v>330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f t="shared" si="2"/>
        <v>1918.8108000000002</v>
      </c>
    </row>
    <row r="180" spans="1:16" x14ac:dyDescent="0.2">
      <c r="A180" s="2">
        <v>44376</v>
      </c>
      <c r="B180">
        <v>455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f t="shared" si="2"/>
        <v>2780.0333999999993</v>
      </c>
    </row>
    <row r="181" spans="1:16" x14ac:dyDescent="0.2">
      <c r="A181" s="2">
        <v>44377</v>
      </c>
      <c r="B181">
        <v>345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f t="shared" si="2"/>
        <v>2183.6684</v>
      </c>
    </row>
    <row r="182" spans="1:16" x14ac:dyDescent="0.2">
      <c r="A182" s="2">
        <v>44378</v>
      </c>
      <c r="B182">
        <v>500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f t="shared" si="2"/>
        <v>3024.0008999999995</v>
      </c>
    </row>
    <row r="183" spans="1:16" x14ac:dyDescent="0.2">
      <c r="A183" s="2">
        <v>44379</v>
      </c>
      <c r="B183">
        <v>270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f t="shared" si="2"/>
        <v>1761.625</v>
      </c>
    </row>
    <row r="184" spans="1:16" x14ac:dyDescent="0.2">
      <c r="A184" s="2">
        <v>44380</v>
      </c>
      <c r="B184">
        <v>125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0.3</v>
      </c>
      <c r="O184">
        <v>1</v>
      </c>
      <c r="P184">
        <f t="shared" si="2"/>
        <v>975.15895999999998</v>
      </c>
    </row>
    <row r="185" spans="1:16" x14ac:dyDescent="0.2">
      <c r="A185" s="2">
        <v>44381</v>
      </c>
      <c r="B185">
        <v>165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1.4</v>
      </c>
      <c r="O185">
        <v>0</v>
      </c>
      <c r="P185">
        <f t="shared" si="2"/>
        <v>1007.2058799999999</v>
      </c>
    </row>
    <row r="186" spans="1:16" x14ac:dyDescent="0.2">
      <c r="A186" s="2">
        <v>44382</v>
      </c>
      <c r="B186">
        <v>370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13.9</v>
      </c>
      <c r="O186">
        <v>0</v>
      </c>
      <c r="P186">
        <f t="shared" si="2"/>
        <v>2104.0908799999997</v>
      </c>
    </row>
    <row r="187" spans="1:16" x14ac:dyDescent="0.2">
      <c r="A187" s="2">
        <v>44383</v>
      </c>
      <c r="B187">
        <v>145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f t="shared" si="2"/>
        <v>1083.9375</v>
      </c>
    </row>
    <row r="188" spans="1:16" x14ac:dyDescent="0.2">
      <c r="A188" s="2">
        <v>44384</v>
      </c>
      <c r="B188">
        <v>340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30.3</v>
      </c>
      <c r="O188">
        <v>1</v>
      </c>
      <c r="P188">
        <f t="shared" si="2"/>
        <v>2105.9274599999999</v>
      </c>
    </row>
    <row r="189" spans="1:16" x14ac:dyDescent="0.2">
      <c r="A189" s="2">
        <v>44385</v>
      </c>
      <c r="B189">
        <v>290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f t="shared" si="2"/>
        <v>1870.0549999999998</v>
      </c>
    </row>
    <row r="190" spans="1:16" x14ac:dyDescent="0.2">
      <c r="A190" s="2">
        <v>44386</v>
      </c>
      <c r="B190">
        <v>350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f t="shared" si="2"/>
        <v>2195.3450000000003</v>
      </c>
    </row>
    <row r="191" spans="1:16" x14ac:dyDescent="0.2">
      <c r="A191" s="2">
        <v>44387</v>
      </c>
      <c r="B191">
        <v>195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0.1</v>
      </c>
      <c r="O191">
        <v>1</v>
      </c>
      <c r="P191">
        <f t="shared" si="2"/>
        <v>1354.8963200000003</v>
      </c>
    </row>
    <row r="192" spans="1:16" x14ac:dyDescent="0.2">
      <c r="A192" s="2">
        <v>44388</v>
      </c>
      <c r="B192">
        <v>110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0.1</v>
      </c>
      <c r="O192">
        <v>0</v>
      </c>
      <c r="P192">
        <f t="shared" si="2"/>
        <v>710.5337199999999</v>
      </c>
    </row>
    <row r="193" spans="1:16" x14ac:dyDescent="0.2">
      <c r="A193" s="2">
        <v>44389</v>
      </c>
      <c r="B193">
        <v>235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9.1</v>
      </c>
      <c r="O193">
        <v>0</v>
      </c>
      <c r="P193">
        <f t="shared" si="2"/>
        <v>1377.76502</v>
      </c>
    </row>
    <row r="194" spans="1:16" x14ac:dyDescent="0.2">
      <c r="A194" s="2">
        <v>44390</v>
      </c>
      <c r="B194">
        <v>375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0.1</v>
      </c>
      <c r="O194">
        <v>1</v>
      </c>
      <c r="P194">
        <f t="shared" si="2"/>
        <v>2330.7663200000002</v>
      </c>
    </row>
    <row r="195" spans="1:16" x14ac:dyDescent="0.2">
      <c r="A195" s="2">
        <v>44391</v>
      </c>
      <c r="B195">
        <v>475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f t="shared" ref="P195:P258" si="3">$U$2+$U$3*B195+$U$4*N195+$U$10*C195+$U$11*D195+$U$12*E195+$U$13*F195+$U$14*G195+$U$15*H195+$U$16*I195+$U$17*J195+$U$18*K195+$U$19*L195+$U$20*M195+$U$22+O195*$U$7</f>
        <v>2873.0324999999998</v>
      </c>
    </row>
    <row r="196" spans="1:16" x14ac:dyDescent="0.2">
      <c r="A196" s="2">
        <v>44392</v>
      </c>
      <c r="B196">
        <v>375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f t="shared" si="3"/>
        <v>2330.8825000000002</v>
      </c>
    </row>
    <row r="197" spans="1:16" x14ac:dyDescent="0.2">
      <c r="A197" s="2">
        <v>44393</v>
      </c>
      <c r="B197">
        <v>470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f t="shared" si="3"/>
        <v>2845.9249999999997</v>
      </c>
    </row>
    <row r="198" spans="1:16" x14ac:dyDescent="0.2">
      <c r="A198" s="2">
        <v>44394</v>
      </c>
      <c r="B198">
        <v>170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f t="shared" si="3"/>
        <v>1219.4749999999999</v>
      </c>
    </row>
    <row r="199" spans="1:16" x14ac:dyDescent="0.2">
      <c r="A199" s="2">
        <v>44395</v>
      </c>
      <c r="B199">
        <v>140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f t="shared" si="3"/>
        <v>873.29489999999998</v>
      </c>
    </row>
    <row r="200" spans="1:16" x14ac:dyDescent="0.2">
      <c r="A200" s="2">
        <v>44396</v>
      </c>
      <c r="B200">
        <v>390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f t="shared" si="3"/>
        <v>2228.6699000000003</v>
      </c>
    </row>
    <row r="201" spans="1:16" x14ac:dyDescent="0.2">
      <c r="A201" s="2">
        <v>44397</v>
      </c>
      <c r="B201">
        <v>475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f t="shared" si="3"/>
        <v>2873.0324999999998</v>
      </c>
    </row>
    <row r="202" spans="1:16" x14ac:dyDescent="0.2">
      <c r="A202" s="2">
        <v>44398</v>
      </c>
      <c r="B202">
        <v>440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f t="shared" si="3"/>
        <v>2683.28</v>
      </c>
    </row>
    <row r="203" spans="1:16" x14ac:dyDescent="0.2">
      <c r="A203" s="2">
        <v>44399</v>
      </c>
      <c r="B203">
        <v>385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f t="shared" si="3"/>
        <v>2385.0975000000003</v>
      </c>
    </row>
    <row r="204" spans="1:16" x14ac:dyDescent="0.2">
      <c r="A204" s="2">
        <v>44400</v>
      </c>
      <c r="B204">
        <v>330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f t="shared" si="3"/>
        <v>2086.915</v>
      </c>
    </row>
    <row r="205" spans="1:16" x14ac:dyDescent="0.2">
      <c r="A205" s="2">
        <v>44401</v>
      </c>
      <c r="B205">
        <v>215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f t="shared" si="3"/>
        <v>1463.4425000000001</v>
      </c>
    </row>
    <row r="206" spans="1:16" x14ac:dyDescent="0.2">
      <c r="A206" s="2">
        <v>44402</v>
      </c>
      <c r="B206">
        <v>145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f t="shared" si="3"/>
        <v>900.40239999999994</v>
      </c>
    </row>
    <row r="207" spans="1:16" x14ac:dyDescent="0.2">
      <c r="A207" s="2">
        <v>44403</v>
      </c>
      <c r="B207">
        <v>310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f t="shared" si="3"/>
        <v>1794.9499000000001</v>
      </c>
    </row>
    <row r="208" spans="1:16" x14ac:dyDescent="0.2">
      <c r="A208" s="2">
        <v>44404</v>
      </c>
      <c r="B208">
        <v>300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f t="shared" si="3"/>
        <v>1924.27</v>
      </c>
    </row>
    <row r="209" spans="1:16" x14ac:dyDescent="0.2">
      <c r="A209" s="2">
        <v>44405</v>
      </c>
      <c r="B209">
        <v>130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1.6</v>
      </c>
      <c r="O209">
        <v>1</v>
      </c>
      <c r="P209">
        <f t="shared" si="3"/>
        <v>1000.75612</v>
      </c>
    </row>
    <row r="210" spans="1:16" x14ac:dyDescent="0.2">
      <c r="A210" s="2">
        <v>44406</v>
      </c>
      <c r="B210">
        <v>160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5.6</v>
      </c>
      <c r="O210">
        <v>1</v>
      </c>
      <c r="P210">
        <f t="shared" si="3"/>
        <v>1158.7539200000001</v>
      </c>
    </row>
    <row r="211" spans="1:16" x14ac:dyDescent="0.2">
      <c r="A211" s="2">
        <v>44407</v>
      </c>
      <c r="B211">
        <v>230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14.5</v>
      </c>
      <c r="O211">
        <v>1</v>
      </c>
      <c r="P211">
        <f t="shared" si="3"/>
        <v>1527.9189000000001</v>
      </c>
    </row>
    <row r="212" spans="1:16" x14ac:dyDescent="0.2">
      <c r="A212" s="2">
        <v>44408</v>
      </c>
      <c r="B212">
        <v>365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14</v>
      </c>
      <c r="O212">
        <v>1</v>
      </c>
      <c r="P212">
        <f t="shared" si="3"/>
        <v>2260.4023000000002</v>
      </c>
    </row>
    <row r="213" spans="1:16" x14ac:dyDescent="0.2">
      <c r="A213" s="2">
        <v>44409</v>
      </c>
      <c r="B213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2.8</v>
      </c>
      <c r="O213">
        <v>0</v>
      </c>
      <c r="P213">
        <f t="shared" si="3"/>
        <v>409.21436</v>
      </c>
    </row>
    <row r="214" spans="1:16" x14ac:dyDescent="0.2">
      <c r="A214" s="2">
        <v>44410</v>
      </c>
      <c r="B214">
        <v>380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f t="shared" si="3"/>
        <v>2173.8737000000001</v>
      </c>
    </row>
    <row r="215" spans="1:16" x14ac:dyDescent="0.2">
      <c r="A215" s="2">
        <v>44411</v>
      </c>
      <c r="B215">
        <v>265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f t="shared" si="3"/>
        <v>1733.9363000000003</v>
      </c>
    </row>
    <row r="216" spans="1:16" x14ac:dyDescent="0.2">
      <c r="A216" s="2">
        <v>44412</v>
      </c>
      <c r="B216">
        <v>240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0.2</v>
      </c>
      <c r="O216">
        <v>1</v>
      </c>
      <c r="P216">
        <f t="shared" si="3"/>
        <v>1598.1664400000002</v>
      </c>
    </row>
    <row r="217" spans="1:16" x14ac:dyDescent="0.2">
      <c r="A217" s="2">
        <v>44413</v>
      </c>
      <c r="B217">
        <v>185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0.3</v>
      </c>
      <c r="O217">
        <v>1</v>
      </c>
      <c r="P217">
        <f t="shared" si="3"/>
        <v>1299.8677600000001</v>
      </c>
    </row>
    <row r="218" spans="1:16" x14ac:dyDescent="0.2">
      <c r="A218" s="2">
        <v>44414</v>
      </c>
      <c r="B218">
        <v>145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6.2</v>
      </c>
      <c r="O218">
        <v>1</v>
      </c>
      <c r="P218">
        <f t="shared" si="3"/>
        <v>1076.1531399999999</v>
      </c>
    </row>
    <row r="219" spans="1:16" x14ac:dyDescent="0.2">
      <c r="A219" s="2">
        <v>44415</v>
      </c>
      <c r="B219">
        <v>70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2.4</v>
      </c>
      <c r="O219">
        <v>1</v>
      </c>
      <c r="P219">
        <f t="shared" si="3"/>
        <v>673.95547999999997</v>
      </c>
    </row>
    <row r="220" spans="1:16" x14ac:dyDescent="0.2">
      <c r="A220" s="2">
        <v>44416</v>
      </c>
      <c r="B220">
        <v>45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5</v>
      </c>
      <c r="O220">
        <v>0</v>
      </c>
      <c r="P220">
        <f t="shared" si="3"/>
        <v>351.86219999999997</v>
      </c>
    </row>
    <row r="221" spans="1:16" x14ac:dyDescent="0.2">
      <c r="A221" s="2">
        <v>44417</v>
      </c>
      <c r="B221">
        <v>335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f t="shared" si="3"/>
        <v>1929.9062000000004</v>
      </c>
    </row>
    <row r="222" spans="1:16" x14ac:dyDescent="0.2">
      <c r="A222" s="2">
        <v>44418</v>
      </c>
      <c r="B222">
        <v>450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0.2</v>
      </c>
      <c r="O222">
        <v>1</v>
      </c>
      <c r="P222">
        <f t="shared" si="3"/>
        <v>2736.6814399999998</v>
      </c>
    </row>
    <row r="223" spans="1:16" x14ac:dyDescent="0.2">
      <c r="A223" s="2">
        <v>44419</v>
      </c>
      <c r="B223">
        <v>345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f t="shared" si="3"/>
        <v>2167.6563000000001</v>
      </c>
    </row>
    <row r="224" spans="1:16" x14ac:dyDescent="0.2">
      <c r="A224" s="2">
        <v>44420</v>
      </c>
      <c r="B224">
        <v>410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1.7</v>
      </c>
      <c r="O224">
        <v>1</v>
      </c>
      <c r="P224">
        <f t="shared" si="3"/>
        <v>2518.0787400000004</v>
      </c>
    </row>
    <row r="225" spans="1:16" x14ac:dyDescent="0.2">
      <c r="A225" s="2">
        <v>44421</v>
      </c>
      <c r="B225">
        <v>255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1.4</v>
      </c>
      <c r="O225">
        <v>1</v>
      </c>
      <c r="P225">
        <f t="shared" si="3"/>
        <v>1678.0947800000004</v>
      </c>
    </row>
    <row r="226" spans="1:16" x14ac:dyDescent="0.2">
      <c r="A226" s="2">
        <v>44422</v>
      </c>
      <c r="B226">
        <v>105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0.2</v>
      </c>
      <c r="O226">
        <v>1</v>
      </c>
      <c r="P226">
        <f t="shared" si="3"/>
        <v>866.26394000000005</v>
      </c>
    </row>
    <row r="227" spans="1:16" x14ac:dyDescent="0.2">
      <c r="A227" s="2">
        <v>44423</v>
      </c>
      <c r="B227">
        <v>245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0.2</v>
      </c>
      <c r="O227">
        <v>0</v>
      </c>
      <c r="P227">
        <f t="shared" si="3"/>
        <v>1441.73884</v>
      </c>
    </row>
    <row r="228" spans="1:16" x14ac:dyDescent="0.2">
      <c r="A228" s="2">
        <v>44424</v>
      </c>
      <c r="B228">
        <v>375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0.2</v>
      </c>
      <c r="O228">
        <v>0</v>
      </c>
      <c r="P228">
        <f t="shared" si="3"/>
        <v>2146.5338400000001</v>
      </c>
    </row>
    <row r="229" spans="1:16" x14ac:dyDescent="0.2">
      <c r="A229" s="2">
        <v>44425</v>
      </c>
      <c r="B229">
        <v>360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f t="shared" si="3"/>
        <v>2248.9788000000003</v>
      </c>
    </row>
    <row r="230" spans="1:16" x14ac:dyDescent="0.2">
      <c r="A230" s="2">
        <v>44426</v>
      </c>
      <c r="B230">
        <v>260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f t="shared" si="3"/>
        <v>1706.8288000000002</v>
      </c>
    </row>
    <row r="231" spans="1:16" x14ac:dyDescent="0.2">
      <c r="A231" s="2">
        <v>44427</v>
      </c>
      <c r="B231">
        <v>305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0.2</v>
      </c>
      <c r="O231">
        <v>1</v>
      </c>
      <c r="P231">
        <f t="shared" si="3"/>
        <v>1950.56394</v>
      </c>
    </row>
    <row r="232" spans="1:16" x14ac:dyDescent="0.2">
      <c r="A232" s="2">
        <v>44428</v>
      </c>
      <c r="B232">
        <v>330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0.7</v>
      </c>
      <c r="O232">
        <v>1</v>
      </c>
      <c r="P232">
        <f t="shared" si="3"/>
        <v>2085.5205400000004</v>
      </c>
    </row>
    <row r="233" spans="1:16" x14ac:dyDescent="0.2">
      <c r="A233" s="2">
        <v>44429</v>
      </c>
      <c r="B233">
        <v>55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2.2000000000000002</v>
      </c>
      <c r="O233">
        <v>1</v>
      </c>
      <c r="P233">
        <f t="shared" si="3"/>
        <v>592.86534000000006</v>
      </c>
    </row>
    <row r="234" spans="1:16" x14ac:dyDescent="0.2">
      <c r="A234" s="2">
        <v>44430</v>
      </c>
      <c r="B234">
        <v>150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16.100000000000001</v>
      </c>
      <c r="O234">
        <v>0</v>
      </c>
      <c r="P234">
        <f t="shared" si="3"/>
        <v>908.22371999999996</v>
      </c>
    </row>
    <row r="235" spans="1:16" x14ac:dyDescent="0.2">
      <c r="A235" s="2">
        <v>44431</v>
      </c>
      <c r="B235">
        <v>380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f t="shared" si="3"/>
        <v>2173.8737000000001</v>
      </c>
    </row>
    <row r="236" spans="1:16" x14ac:dyDescent="0.2">
      <c r="A236" s="2">
        <v>44432</v>
      </c>
      <c r="B236">
        <v>315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f t="shared" si="3"/>
        <v>2005.0113000000001</v>
      </c>
    </row>
    <row r="237" spans="1:16" x14ac:dyDescent="0.2">
      <c r="A237" s="2">
        <v>44433</v>
      </c>
      <c r="B237">
        <v>485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f t="shared" si="3"/>
        <v>2926.6662999999994</v>
      </c>
    </row>
    <row r="238" spans="1:16" x14ac:dyDescent="0.2">
      <c r="A238" s="2">
        <v>44434</v>
      </c>
      <c r="B238">
        <v>455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f t="shared" si="3"/>
        <v>2764.0212999999994</v>
      </c>
    </row>
    <row r="239" spans="1:16" x14ac:dyDescent="0.2">
      <c r="A239" s="2">
        <v>44435</v>
      </c>
      <c r="B239">
        <v>295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f t="shared" si="3"/>
        <v>1896.5813000000003</v>
      </c>
    </row>
    <row r="240" spans="1:16" x14ac:dyDescent="0.2">
      <c r="A240" s="2">
        <v>44436</v>
      </c>
      <c r="B240">
        <v>155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f t="shared" si="3"/>
        <v>1137.5713000000001</v>
      </c>
    </row>
    <row r="241" spans="1:16" x14ac:dyDescent="0.2">
      <c r="A241" s="2">
        <v>44437</v>
      </c>
      <c r="B241">
        <v>190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f t="shared" si="3"/>
        <v>1143.7887000000001</v>
      </c>
    </row>
    <row r="242" spans="1:16" x14ac:dyDescent="0.2">
      <c r="A242" s="2">
        <v>44438</v>
      </c>
      <c r="B242">
        <v>200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f t="shared" si="3"/>
        <v>1198.0037</v>
      </c>
    </row>
    <row r="243" spans="1:16" x14ac:dyDescent="0.2">
      <c r="A243" s="2">
        <v>44439</v>
      </c>
      <c r="B243">
        <v>440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f t="shared" si="3"/>
        <v>2682.6988000000001</v>
      </c>
    </row>
    <row r="244" spans="1:16" x14ac:dyDescent="0.2">
      <c r="A244" s="2">
        <v>44440</v>
      </c>
      <c r="B244">
        <v>405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f t="shared" si="3"/>
        <v>2492.9463000000001</v>
      </c>
    </row>
    <row r="245" spans="1:16" x14ac:dyDescent="0.2">
      <c r="A245" s="2">
        <v>44441</v>
      </c>
      <c r="B245">
        <v>420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1</v>
      </c>
      <c r="P245">
        <f t="shared" si="3"/>
        <v>2659.6129000000001</v>
      </c>
    </row>
    <row r="246" spans="1:16" x14ac:dyDescent="0.2">
      <c r="A246" s="2">
        <v>44442</v>
      </c>
      <c r="B246">
        <v>490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1</v>
      </c>
      <c r="P246">
        <f t="shared" si="3"/>
        <v>3039.1178999999997</v>
      </c>
    </row>
    <row r="247" spans="1:16" x14ac:dyDescent="0.2">
      <c r="A247" s="2">
        <v>44443</v>
      </c>
      <c r="B247">
        <v>285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1</v>
      </c>
      <c r="P247">
        <f t="shared" si="3"/>
        <v>1927.7103999999999</v>
      </c>
    </row>
    <row r="248" spans="1:16" x14ac:dyDescent="0.2">
      <c r="A248" s="2">
        <v>44444</v>
      </c>
      <c r="B248">
        <v>195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1.2</v>
      </c>
      <c r="O248">
        <v>0</v>
      </c>
      <c r="P248">
        <f t="shared" si="3"/>
        <v>1254.8461400000001</v>
      </c>
    </row>
    <row r="249" spans="1:16" x14ac:dyDescent="0.2">
      <c r="A249" s="2">
        <v>44445</v>
      </c>
      <c r="B249">
        <v>430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f t="shared" si="3"/>
        <v>2530.2927999999997</v>
      </c>
    </row>
    <row r="250" spans="1:16" x14ac:dyDescent="0.2">
      <c r="A250" s="2">
        <v>44446</v>
      </c>
      <c r="B250">
        <v>475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1</v>
      </c>
      <c r="P250">
        <f t="shared" si="3"/>
        <v>2957.7954</v>
      </c>
    </row>
    <row r="251" spans="1:16" x14ac:dyDescent="0.2">
      <c r="A251" s="2">
        <v>44447</v>
      </c>
      <c r="B251">
        <v>500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1</v>
      </c>
      <c r="P251">
        <f t="shared" si="3"/>
        <v>3093.3328999999999</v>
      </c>
    </row>
    <row r="252" spans="1:16" x14ac:dyDescent="0.2">
      <c r="A252" s="2">
        <v>44448</v>
      </c>
      <c r="B252">
        <v>325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5.4</v>
      </c>
      <c r="O252">
        <v>1</v>
      </c>
      <c r="P252">
        <f t="shared" si="3"/>
        <v>2138.2966799999999</v>
      </c>
    </row>
    <row r="253" spans="1:16" x14ac:dyDescent="0.2">
      <c r="A253" s="2">
        <v>44449</v>
      </c>
      <c r="B253">
        <v>305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1</v>
      </c>
      <c r="P253">
        <f t="shared" si="3"/>
        <v>2036.1403999999998</v>
      </c>
    </row>
    <row r="254" spans="1:16" x14ac:dyDescent="0.2">
      <c r="A254" s="2">
        <v>44450</v>
      </c>
      <c r="B254">
        <v>125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1</v>
      </c>
      <c r="P254">
        <f t="shared" si="3"/>
        <v>1060.2703999999999</v>
      </c>
    </row>
    <row r="255" spans="1:16" x14ac:dyDescent="0.2">
      <c r="A255" s="2">
        <v>44451</v>
      </c>
      <c r="B255">
        <v>15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f t="shared" si="3"/>
        <v>280.37029999999993</v>
      </c>
    </row>
    <row r="256" spans="1:16" x14ac:dyDescent="0.2">
      <c r="A256" s="2">
        <v>44452</v>
      </c>
      <c r="B256">
        <v>250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f t="shared" si="3"/>
        <v>1554.4227999999998</v>
      </c>
    </row>
    <row r="257" spans="1:16" x14ac:dyDescent="0.2">
      <c r="A257" s="2">
        <v>44453</v>
      </c>
      <c r="B257">
        <v>280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1</v>
      </c>
      <c r="P257">
        <f t="shared" si="3"/>
        <v>1900.6028999999999</v>
      </c>
    </row>
    <row r="258" spans="1:16" x14ac:dyDescent="0.2">
      <c r="A258" s="2">
        <v>44454</v>
      </c>
      <c r="B258">
        <v>325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1</v>
      </c>
      <c r="P258">
        <f t="shared" si="3"/>
        <v>2144.5704000000001</v>
      </c>
    </row>
    <row r="259" spans="1:16" x14ac:dyDescent="0.2">
      <c r="A259" s="2">
        <v>44455</v>
      </c>
      <c r="B259">
        <v>350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1</v>
      </c>
      <c r="P259">
        <f t="shared" ref="P259:P322" si="4">$U$2+$U$3*B259+$U$4*N259+$U$10*C259+$U$11*D259+$U$12*E259+$U$13*F259+$U$14*G259+$U$15*H259+$U$16*I259+$U$17*J259+$U$18*K259+$U$19*L259+$U$20*M259+$U$22+O259*$U$7</f>
        <v>2280.1079</v>
      </c>
    </row>
    <row r="260" spans="1:16" x14ac:dyDescent="0.2">
      <c r="A260" s="2">
        <v>44456</v>
      </c>
      <c r="B260">
        <v>430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0.3</v>
      </c>
      <c r="O260">
        <v>1</v>
      </c>
      <c r="P260">
        <f t="shared" si="4"/>
        <v>2713.4793599999998</v>
      </c>
    </row>
    <row r="261" spans="1:16" x14ac:dyDescent="0.2">
      <c r="A261" s="2">
        <v>44457</v>
      </c>
      <c r="B261">
        <v>75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1.7</v>
      </c>
      <c r="O261">
        <v>1</v>
      </c>
      <c r="P261">
        <f t="shared" si="4"/>
        <v>787.22034000000008</v>
      </c>
    </row>
    <row r="262" spans="1:16" x14ac:dyDescent="0.2">
      <c r="A262" s="2">
        <v>44458</v>
      </c>
      <c r="B262">
        <v>180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0.1</v>
      </c>
      <c r="O262">
        <v>0</v>
      </c>
      <c r="P262">
        <f t="shared" si="4"/>
        <v>1174.80162</v>
      </c>
    </row>
    <row r="263" spans="1:16" x14ac:dyDescent="0.2">
      <c r="A263" s="2">
        <v>44459</v>
      </c>
      <c r="B263">
        <v>240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f t="shared" si="4"/>
        <v>1500.2078000000001</v>
      </c>
    </row>
    <row r="264" spans="1:16" x14ac:dyDescent="0.2">
      <c r="A264" s="2">
        <v>44460</v>
      </c>
      <c r="B264">
        <v>375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1</v>
      </c>
      <c r="P264">
        <f t="shared" si="4"/>
        <v>2415.6453999999999</v>
      </c>
    </row>
    <row r="265" spans="1:16" x14ac:dyDescent="0.2">
      <c r="A265" s="2">
        <v>44461</v>
      </c>
      <c r="B265">
        <v>395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1</v>
      </c>
      <c r="P265">
        <f t="shared" si="4"/>
        <v>2524.0753999999997</v>
      </c>
    </row>
    <row r="266" spans="1:16" x14ac:dyDescent="0.2">
      <c r="A266" s="2">
        <v>44462</v>
      </c>
      <c r="B266">
        <v>285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0.1</v>
      </c>
      <c r="O266">
        <v>1</v>
      </c>
      <c r="P266">
        <f t="shared" si="4"/>
        <v>1927.59422</v>
      </c>
    </row>
    <row r="267" spans="1:16" x14ac:dyDescent="0.2">
      <c r="A267" s="2">
        <v>44463</v>
      </c>
      <c r="B267">
        <v>310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1</v>
      </c>
      <c r="P267">
        <f t="shared" si="4"/>
        <v>2063.2478999999998</v>
      </c>
    </row>
    <row r="268" spans="1:16" x14ac:dyDescent="0.2">
      <c r="A268" s="2">
        <v>44464</v>
      </c>
      <c r="B268">
        <v>70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1</v>
      </c>
      <c r="P268">
        <f t="shared" si="4"/>
        <v>762.08789999999999</v>
      </c>
    </row>
    <row r="269" spans="1:16" x14ac:dyDescent="0.2">
      <c r="A269" s="2">
        <v>44465</v>
      </c>
      <c r="B269">
        <v>230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f t="shared" si="4"/>
        <v>1445.9928</v>
      </c>
    </row>
    <row r="270" spans="1:16" x14ac:dyDescent="0.2">
      <c r="A270" s="2">
        <v>44466</v>
      </c>
      <c r="B270">
        <v>300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16.8</v>
      </c>
      <c r="O270">
        <v>0</v>
      </c>
      <c r="P270">
        <f t="shared" si="4"/>
        <v>1805.9795599999998</v>
      </c>
    </row>
    <row r="271" spans="1:16" x14ac:dyDescent="0.2">
      <c r="A271" s="2">
        <v>44467</v>
      </c>
      <c r="B271">
        <v>285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1.6</v>
      </c>
      <c r="O271">
        <v>1</v>
      </c>
      <c r="P271">
        <f t="shared" si="4"/>
        <v>1925.8515200000002</v>
      </c>
    </row>
    <row r="272" spans="1:16" x14ac:dyDescent="0.2">
      <c r="A272" s="2">
        <v>44468</v>
      </c>
      <c r="B272">
        <v>305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1</v>
      </c>
      <c r="P272">
        <f t="shared" si="4"/>
        <v>2036.1403999999998</v>
      </c>
    </row>
    <row r="273" spans="1:16" x14ac:dyDescent="0.2">
      <c r="A273" s="2">
        <v>44469</v>
      </c>
      <c r="B273">
        <v>305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3</v>
      </c>
      <c r="O273">
        <v>1</v>
      </c>
      <c r="P273">
        <f t="shared" si="4"/>
        <v>2032.6549999999997</v>
      </c>
    </row>
    <row r="274" spans="1:16" x14ac:dyDescent="0.2">
      <c r="A274" s="2">
        <v>44470</v>
      </c>
      <c r="B274">
        <v>320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3</v>
      </c>
      <c r="O274">
        <v>1</v>
      </c>
      <c r="P274">
        <f t="shared" si="4"/>
        <v>2113.9775</v>
      </c>
    </row>
    <row r="275" spans="1:16" x14ac:dyDescent="0.2">
      <c r="A275" s="2">
        <v>44471</v>
      </c>
      <c r="B275">
        <v>35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1.1000000000000001</v>
      </c>
      <c r="O275">
        <v>1</v>
      </c>
      <c r="P275">
        <f t="shared" si="4"/>
        <v>532.15841999999998</v>
      </c>
    </row>
    <row r="276" spans="1:16" x14ac:dyDescent="0.2">
      <c r="A276" s="2">
        <v>44472</v>
      </c>
      <c r="B276">
        <v>175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0.7</v>
      </c>
      <c r="O276">
        <v>0</v>
      </c>
      <c r="P276">
        <f t="shared" si="4"/>
        <v>1108.0980400000001</v>
      </c>
    </row>
    <row r="277" spans="1:16" x14ac:dyDescent="0.2">
      <c r="A277" s="2">
        <v>44473</v>
      </c>
      <c r="B277">
        <v>355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1.2</v>
      </c>
      <c r="O277">
        <v>0</v>
      </c>
      <c r="P277">
        <f t="shared" si="4"/>
        <v>2083.3871399999998</v>
      </c>
    </row>
    <row r="278" spans="1:16" x14ac:dyDescent="0.2">
      <c r="A278" s="2">
        <v>44474</v>
      </c>
      <c r="B278">
        <v>285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4.9000000000000004</v>
      </c>
      <c r="O278">
        <v>1</v>
      </c>
      <c r="P278">
        <f t="shared" si="4"/>
        <v>1883.1185800000003</v>
      </c>
    </row>
    <row r="279" spans="1:16" x14ac:dyDescent="0.2">
      <c r="A279" s="2">
        <v>44475</v>
      </c>
      <c r="B279">
        <v>505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0.1</v>
      </c>
      <c r="O279">
        <v>1</v>
      </c>
      <c r="P279">
        <f t="shared" si="4"/>
        <v>3081.4252199999996</v>
      </c>
    </row>
    <row r="280" spans="1:16" x14ac:dyDescent="0.2">
      <c r="A280" s="2">
        <v>44476</v>
      </c>
      <c r="B280">
        <v>385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0.5</v>
      </c>
      <c r="O280">
        <v>1</v>
      </c>
      <c r="P280">
        <f t="shared" si="4"/>
        <v>2430.3805000000002</v>
      </c>
    </row>
    <row r="281" spans="1:16" x14ac:dyDescent="0.2">
      <c r="A281" s="2">
        <v>44477</v>
      </c>
      <c r="B281">
        <v>270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6.1</v>
      </c>
      <c r="O281">
        <v>1</v>
      </c>
      <c r="P281">
        <f t="shared" si="4"/>
        <v>1800.4019200000002</v>
      </c>
    </row>
    <row r="282" spans="1:16" x14ac:dyDescent="0.2">
      <c r="A282" s="2">
        <v>44478</v>
      </c>
      <c r="B282">
        <v>20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4.0999999999999996</v>
      </c>
      <c r="O282">
        <v>1</v>
      </c>
      <c r="P282">
        <f t="shared" si="4"/>
        <v>447.35052000000002</v>
      </c>
    </row>
    <row r="283" spans="1:16" x14ac:dyDescent="0.2">
      <c r="A283" s="2">
        <v>44479</v>
      </c>
      <c r="B283">
        <v>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f t="shared" si="4"/>
        <v>620.97630000000004</v>
      </c>
    </row>
    <row r="284" spans="1:16" x14ac:dyDescent="0.2">
      <c r="A284" s="2">
        <v>44480</v>
      </c>
      <c r="B284">
        <v>280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f t="shared" si="4"/>
        <v>1678.1687999999999</v>
      </c>
    </row>
    <row r="285" spans="1:16" x14ac:dyDescent="0.2">
      <c r="A285" s="2">
        <v>44481</v>
      </c>
      <c r="B285">
        <v>335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1</v>
      </c>
      <c r="P285">
        <f t="shared" si="4"/>
        <v>2159.8864000000003</v>
      </c>
    </row>
    <row r="286" spans="1:16" x14ac:dyDescent="0.2">
      <c r="A286" s="2">
        <v>44482</v>
      </c>
      <c r="B286">
        <v>345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1</v>
      </c>
      <c r="P286">
        <f t="shared" si="4"/>
        <v>2214.1014</v>
      </c>
    </row>
    <row r="287" spans="1:16" x14ac:dyDescent="0.2">
      <c r="A287" s="2">
        <v>44483</v>
      </c>
      <c r="B287">
        <v>335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1</v>
      </c>
      <c r="P287">
        <f t="shared" si="4"/>
        <v>2159.8864000000003</v>
      </c>
    </row>
    <row r="288" spans="1:16" x14ac:dyDescent="0.2">
      <c r="A288" s="2">
        <v>44484</v>
      </c>
      <c r="B288">
        <v>165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0.2</v>
      </c>
      <c r="O288">
        <v>1</v>
      </c>
      <c r="P288">
        <f t="shared" si="4"/>
        <v>1237.9990400000002</v>
      </c>
    </row>
    <row r="289" spans="1:16" x14ac:dyDescent="0.2">
      <c r="A289" s="2">
        <v>44485</v>
      </c>
      <c r="B289">
        <v>155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0.1</v>
      </c>
      <c r="O289">
        <v>1</v>
      </c>
      <c r="P289">
        <f t="shared" si="4"/>
        <v>1183.90022</v>
      </c>
    </row>
    <row r="290" spans="1:16" x14ac:dyDescent="0.2">
      <c r="A290" s="2">
        <v>44486</v>
      </c>
      <c r="B290">
        <v>85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3.7</v>
      </c>
      <c r="O290">
        <v>0</v>
      </c>
      <c r="P290">
        <f t="shared" si="4"/>
        <v>616.67764</v>
      </c>
    </row>
    <row r="291" spans="1:16" x14ac:dyDescent="0.2">
      <c r="A291" s="2">
        <v>44487</v>
      </c>
      <c r="B291">
        <v>235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0.5</v>
      </c>
      <c r="O291">
        <v>0</v>
      </c>
      <c r="P291">
        <f t="shared" si="4"/>
        <v>1433.6204</v>
      </c>
    </row>
    <row r="292" spans="1:16" x14ac:dyDescent="0.2">
      <c r="A292" s="2">
        <v>44488</v>
      </c>
      <c r="B292">
        <v>430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2.2999999999999998</v>
      </c>
      <c r="O292">
        <v>1</v>
      </c>
      <c r="P292">
        <f t="shared" si="4"/>
        <v>2672.2567600000002</v>
      </c>
    </row>
    <row r="293" spans="1:16" x14ac:dyDescent="0.2">
      <c r="A293" s="2">
        <v>44489</v>
      </c>
      <c r="B293">
        <v>365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0.3</v>
      </c>
      <c r="O293">
        <v>1</v>
      </c>
      <c r="P293">
        <f t="shared" si="4"/>
        <v>2322.1828600000003</v>
      </c>
    </row>
    <row r="294" spans="1:16" x14ac:dyDescent="0.2">
      <c r="A294" s="2">
        <v>44490</v>
      </c>
      <c r="B294">
        <v>315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6.3</v>
      </c>
      <c r="O294">
        <v>1</v>
      </c>
      <c r="P294">
        <f t="shared" si="4"/>
        <v>2044.13706</v>
      </c>
    </row>
    <row r="295" spans="1:16" x14ac:dyDescent="0.2">
      <c r="A295" s="2">
        <v>44491</v>
      </c>
      <c r="B295">
        <v>195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1</v>
      </c>
      <c r="P295">
        <f t="shared" si="4"/>
        <v>1400.8764000000001</v>
      </c>
    </row>
    <row r="296" spans="1:16" x14ac:dyDescent="0.2">
      <c r="A296" s="2">
        <v>44492</v>
      </c>
      <c r="B296">
        <v>95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0.1</v>
      </c>
      <c r="O296">
        <v>1</v>
      </c>
      <c r="P296">
        <f t="shared" si="4"/>
        <v>858.61022000000003</v>
      </c>
    </row>
    <row r="297" spans="1:16" x14ac:dyDescent="0.2">
      <c r="A297" s="2">
        <v>44493</v>
      </c>
      <c r="B297">
        <v>55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1.7</v>
      </c>
      <c r="O297">
        <v>0</v>
      </c>
      <c r="P297">
        <f t="shared" si="4"/>
        <v>456.35623999999996</v>
      </c>
    </row>
    <row r="298" spans="1:16" x14ac:dyDescent="0.2">
      <c r="A298" s="2">
        <v>44494</v>
      </c>
      <c r="B298">
        <v>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f t="shared" si="4"/>
        <v>187.25630000000001</v>
      </c>
    </row>
    <row r="299" spans="1:16" x14ac:dyDescent="0.2">
      <c r="A299" s="2">
        <v>44495</v>
      </c>
      <c r="B299">
        <v>245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0.1</v>
      </c>
      <c r="O299">
        <v>1</v>
      </c>
      <c r="P299">
        <f t="shared" si="4"/>
        <v>1671.8352199999999</v>
      </c>
    </row>
    <row r="300" spans="1:16" x14ac:dyDescent="0.2">
      <c r="A300" s="2">
        <v>44496</v>
      </c>
      <c r="B300">
        <v>230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1.1000000000000001</v>
      </c>
      <c r="O300">
        <v>1</v>
      </c>
      <c r="P300">
        <f t="shared" si="4"/>
        <v>1589.3509200000001</v>
      </c>
    </row>
    <row r="301" spans="1:16" x14ac:dyDescent="0.2">
      <c r="A301" s="2">
        <v>44497</v>
      </c>
      <c r="B301">
        <v>205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17.3</v>
      </c>
      <c r="O301">
        <v>1</v>
      </c>
      <c r="P301">
        <f t="shared" si="4"/>
        <v>1434.99226</v>
      </c>
    </row>
    <row r="302" spans="1:16" x14ac:dyDescent="0.2">
      <c r="A302" s="2">
        <v>44498</v>
      </c>
      <c r="B302">
        <v>130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12.9</v>
      </c>
      <c r="O302">
        <v>1</v>
      </c>
      <c r="P302">
        <f t="shared" si="4"/>
        <v>1033.4916800000001</v>
      </c>
    </row>
    <row r="303" spans="1:16" x14ac:dyDescent="0.2">
      <c r="A303" s="2">
        <v>44499</v>
      </c>
      <c r="B303">
        <v>15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2.5</v>
      </c>
      <c r="O303">
        <v>1</v>
      </c>
      <c r="P303">
        <f t="shared" si="4"/>
        <v>422.1019</v>
      </c>
    </row>
    <row r="304" spans="1:16" x14ac:dyDescent="0.2">
      <c r="A304" s="2">
        <v>44500</v>
      </c>
      <c r="B304">
        <v>25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7.7</v>
      </c>
      <c r="O304">
        <v>0</v>
      </c>
      <c r="P304">
        <f t="shared" si="4"/>
        <v>286.74043999999998</v>
      </c>
    </row>
    <row r="305" spans="1:16" x14ac:dyDescent="0.2">
      <c r="A305" s="2">
        <v>44501</v>
      </c>
      <c r="B305">
        <v>145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3.7</v>
      </c>
      <c r="O305">
        <v>0</v>
      </c>
      <c r="P305">
        <f t="shared" si="4"/>
        <v>941.96763999999996</v>
      </c>
    </row>
    <row r="306" spans="1:16" x14ac:dyDescent="0.2">
      <c r="A306" s="2">
        <v>44502</v>
      </c>
      <c r="B306">
        <v>260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3.7</v>
      </c>
      <c r="O306">
        <v>1</v>
      </c>
      <c r="P306">
        <f t="shared" si="4"/>
        <v>1744.66264</v>
      </c>
    </row>
    <row r="307" spans="1:16" x14ac:dyDescent="0.2">
      <c r="A307" s="2">
        <v>44503</v>
      </c>
      <c r="B307">
        <v>335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3.3</v>
      </c>
      <c r="O307">
        <v>1</v>
      </c>
      <c r="P307">
        <f t="shared" si="4"/>
        <v>2151.7398600000001</v>
      </c>
    </row>
    <row r="308" spans="1:16" x14ac:dyDescent="0.2">
      <c r="A308" s="2">
        <v>44504</v>
      </c>
      <c r="B308">
        <v>290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1</v>
      </c>
      <c r="P308">
        <f t="shared" si="4"/>
        <v>1911.6062999999999</v>
      </c>
    </row>
    <row r="309" spans="1:16" x14ac:dyDescent="0.2">
      <c r="A309" s="2">
        <v>44505</v>
      </c>
      <c r="B309">
        <v>235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1</v>
      </c>
      <c r="P309">
        <f t="shared" si="4"/>
        <v>1613.4238</v>
      </c>
    </row>
    <row r="310" spans="1:16" x14ac:dyDescent="0.2">
      <c r="A310" s="2">
        <v>44506</v>
      </c>
      <c r="B310">
        <v>100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1</v>
      </c>
      <c r="P310">
        <f t="shared" si="4"/>
        <v>881.52129999999988</v>
      </c>
    </row>
    <row r="311" spans="1:16" x14ac:dyDescent="0.2">
      <c r="A311" s="2">
        <v>44507</v>
      </c>
      <c r="B311">
        <v>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0.2</v>
      </c>
      <c r="O311">
        <v>0</v>
      </c>
      <c r="P311">
        <f t="shared" si="4"/>
        <v>562.21633999999995</v>
      </c>
    </row>
    <row r="312" spans="1:16" x14ac:dyDescent="0.2">
      <c r="A312" s="2">
        <v>44508</v>
      </c>
      <c r="B312">
        <v>285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0.9</v>
      </c>
      <c r="O312">
        <v>0</v>
      </c>
      <c r="P312">
        <f t="shared" si="4"/>
        <v>1699.9180799999999</v>
      </c>
    </row>
    <row r="313" spans="1:16" x14ac:dyDescent="0.2">
      <c r="A313" s="2">
        <v>44509</v>
      </c>
      <c r="B313">
        <v>335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1.2</v>
      </c>
      <c r="O313">
        <v>1</v>
      </c>
      <c r="P313">
        <f t="shared" si="4"/>
        <v>2154.1796400000003</v>
      </c>
    </row>
    <row r="314" spans="1:16" x14ac:dyDescent="0.2">
      <c r="A314" s="2">
        <v>44510</v>
      </c>
      <c r="B314">
        <v>290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1</v>
      </c>
      <c r="P314">
        <f t="shared" si="4"/>
        <v>1911.6062999999999</v>
      </c>
    </row>
    <row r="315" spans="1:16" x14ac:dyDescent="0.2">
      <c r="A315" s="2">
        <v>44511</v>
      </c>
      <c r="B315">
        <v>295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1</v>
      </c>
      <c r="P315">
        <f t="shared" si="4"/>
        <v>1938.7138</v>
      </c>
    </row>
    <row r="316" spans="1:16" x14ac:dyDescent="0.2">
      <c r="A316" s="2">
        <v>44512</v>
      </c>
      <c r="B316">
        <v>180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1</v>
      </c>
      <c r="P316">
        <f t="shared" si="4"/>
        <v>1315.2413000000001</v>
      </c>
    </row>
    <row r="317" spans="1:16" x14ac:dyDescent="0.2">
      <c r="A317" s="2">
        <v>44513</v>
      </c>
      <c r="B317">
        <v>145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0.2</v>
      </c>
      <c r="O317">
        <v>1</v>
      </c>
      <c r="P317">
        <f t="shared" si="4"/>
        <v>1125.2564399999999</v>
      </c>
    </row>
    <row r="318" spans="1:16" x14ac:dyDescent="0.2">
      <c r="A318" s="2">
        <v>44514</v>
      </c>
      <c r="B318">
        <v>155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f t="shared" si="4"/>
        <v>996.16869999999994</v>
      </c>
    </row>
    <row r="319" spans="1:16" x14ac:dyDescent="0.2">
      <c r="A319" s="2">
        <v>44515</v>
      </c>
      <c r="B319">
        <v>275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1</v>
      </c>
      <c r="O319">
        <v>0</v>
      </c>
      <c r="P319">
        <f t="shared" si="4"/>
        <v>1645.5868999999998</v>
      </c>
    </row>
    <row r="320" spans="1:16" x14ac:dyDescent="0.2">
      <c r="A320" s="2">
        <v>44516</v>
      </c>
      <c r="B320">
        <v>460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1</v>
      </c>
      <c r="P320">
        <f t="shared" si="4"/>
        <v>2833.2612999999997</v>
      </c>
    </row>
    <row r="321" spans="1:16" x14ac:dyDescent="0.2">
      <c r="A321" s="2">
        <v>44517</v>
      </c>
      <c r="B321">
        <v>430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1</v>
      </c>
      <c r="P321">
        <f t="shared" si="4"/>
        <v>2670.6163000000001</v>
      </c>
    </row>
    <row r="322" spans="1:16" x14ac:dyDescent="0.2">
      <c r="A322" s="2">
        <v>44518</v>
      </c>
      <c r="B322">
        <v>330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1</v>
      </c>
      <c r="P322">
        <f t="shared" si="4"/>
        <v>2128.4663</v>
      </c>
    </row>
    <row r="323" spans="1:16" x14ac:dyDescent="0.2">
      <c r="A323" s="2">
        <v>44519</v>
      </c>
      <c r="B323">
        <v>265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1</v>
      </c>
      <c r="P323">
        <f t="shared" ref="P323:P386" si="5">$U$2+$U$3*B323+$U$4*N323+$U$10*C323+$U$11*D323+$U$12*E323+$U$13*F323+$U$14*G323+$U$15*H323+$U$16*I323+$U$17*J323+$U$18*K323+$U$19*L323+$U$20*M323+$U$22+O323*$U$7</f>
        <v>1776.0688</v>
      </c>
    </row>
    <row r="324" spans="1:16" x14ac:dyDescent="0.2">
      <c r="A324" s="2">
        <v>44520</v>
      </c>
      <c r="B324">
        <v>100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1</v>
      </c>
      <c r="P324">
        <f t="shared" si="5"/>
        <v>881.52129999999988</v>
      </c>
    </row>
    <row r="325" spans="1:16" x14ac:dyDescent="0.2">
      <c r="A325" s="2">
        <v>44521</v>
      </c>
      <c r="B325">
        <v>80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0.7</v>
      </c>
      <c r="O325">
        <v>0</v>
      </c>
      <c r="P325">
        <f t="shared" si="5"/>
        <v>588.74293999999998</v>
      </c>
    </row>
    <row r="326" spans="1:16" x14ac:dyDescent="0.2">
      <c r="A326" s="2">
        <v>44522</v>
      </c>
      <c r="B326">
        <v>235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f t="shared" si="5"/>
        <v>1429.8887</v>
      </c>
    </row>
    <row r="327" spans="1:16" x14ac:dyDescent="0.2">
      <c r="A327" s="2">
        <v>44523</v>
      </c>
      <c r="B327">
        <v>270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0.5</v>
      </c>
      <c r="O327">
        <v>1</v>
      </c>
      <c r="P327">
        <f t="shared" si="5"/>
        <v>1802.5954000000002</v>
      </c>
    </row>
    <row r="328" spans="1:16" x14ac:dyDescent="0.2">
      <c r="A328" s="2">
        <v>44524</v>
      </c>
      <c r="B328">
        <v>375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1</v>
      </c>
      <c r="P328">
        <f t="shared" si="5"/>
        <v>2372.4338000000002</v>
      </c>
    </row>
    <row r="329" spans="1:16" x14ac:dyDescent="0.2">
      <c r="A329" s="2">
        <v>44525</v>
      </c>
      <c r="B329">
        <v>180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1</v>
      </c>
      <c r="P329">
        <f t="shared" si="5"/>
        <v>1315.2413000000001</v>
      </c>
    </row>
    <row r="330" spans="1:16" x14ac:dyDescent="0.2">
      <c r="A330" s="2">
        <v>44526</v>
      </c>
      <c r="B330">
        <v>145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1</v>
      </c>
      <c r="P330">
        <f t="shared" si="5"/>
        <v>1125.4887999999999</v>
      </c>
    </row>
    <row r="331" spans="1:16" x14ac:dyDescent="0.2">
      <c r="A331" s="2">
        <v>44528</v>
      </c>
      <c r="B331">
        <v>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0.2</v>
      </c>
      <c r="O331">
        <v>1</v>
      </c>
      <c r="P331">
        <f t="shared" si="5"/>
        <v>366.24643999999995</v>
      </c>
    </row>
    <row r="332" spans="1:16" x14ac:dyDescent="0.2">
      <c r="A332" s="2">
        <v>44529</v>
      </c>
      <c r="B332">
        <v>185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P332">
        <f t="shared" si="5"/>
        <v>1158.8137000000002</v>
      </c>
    </row>
    <row r="333" spans="1:16" x14ac:dyDescent="0.2">
      <c r="A333" s="2">
        <v>44530</v>
      </c>
      <c r="B333">
        <v>270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f t="shared" si="5"/>
        <v>1619.6412</v>
      </c>
    </row>
    <row r="334" spans="1:16" x14ac:dyDescent="0.2">
      <c r="A334" s="2">
        <v>44531</v>
      </c>
      <c r="B334">
        <v>285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1</v>
      </c>
      <c r="P334">
        <f t="shared" si="5"/>
        <v>1884.4988000000003</v>
      </c>
    </row>
    <row r="335" spans="1:16" x14ac:dyDescent="0.2">
      <c r="A335" s="2">
        <v>44532</v>
      </c>
      <c r="B335">
        <v>145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3.2</v>
      </c>
      <c r="O335">
        <v>1</v>
      </c>
      <c r="P335">
        <f t="shared" si="5"/>
        <v>1121.7710399999999</v>
      </c>
    </row>
    <row r="336" spans="1:16" x14ac:dyDescent="0.2">
      <c r="A336" s="2">
        <v>44533</v>
      </c>
      <c r="B336">
        <v>145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f t="shared" si="5"/>
        <v>1023.2196999999999</v>
      </c>
    </row>
    <row r="337" spans="1:16" x14ac:dyDescent="0.2">
      <c r="A337" s="2">
        <v>44534</v>
      </c>
      <c r="B337">
        <v>140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8.5</v>
      </c>
      <c r="O337">
        <v>1</v>
      </c>
      <c r="P337">
        <f t="shared" si="5"/>
        <v>986.23690000000011</v>
      </c>
    </row>
    <row r="338" spans="1:16" x14ac:dyDescent="0.2">
      <c r="A338" s="2">
        <v>44535</v>
      </c>
      <c r="B338">
        <v>110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0.8</v>
      </c>
      <c r="O338">
        <v>1</v>
      </c>
      <c r="P338">
        <f t="shared" si="5"/>
        <v>832.53775999999993</v>
      </c>
    </row>
    <row r="339" spans="1:16" x14ac:dyDescent="0.2">
      <c r="A339" s="2">
        <v>44536</v>
      </c>
      <c r="B339">
        <v>195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1.9</v>
      </c>
      <c r="O339">
        <v>0</v>
      </c>
      <c r="P339">
        <f t="shared" si="5"/>
        <v>1108.5521800000001</v>
      </c>
    </row>
    <row r="340" spans="1:16" x14ac:dyDescent="0.2">
      <c r="A340" s="2">
        <v>44538</v>
      </c>
      <c r="B340">
        <v>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1.3</v>
      </c>
      <c r="O340">
        <v>0</v>
      </c>
      <c r="P340">
        <f t="shared" si="5"/>
        <v>133.37925999999999</v>
      </c>
    </row>
    <row r="341" spans="1:16" x14ac:dyDescent="0.2">
      <c r="A341" s="2">
        <v>44539</v>
      </c>
      <c r="B341">
        <v>140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16.2</v>
      </c>
      <c r="O341">
        <v>1</v>
      </c>
      <c r="P341">
        <f t="shared" si="5"/>
        <v>977.29104000000007</v>
      </c>
    </row>
    <row r="342" spans="1:16" x14ac:dyDescent="0.2">
      <c r="A342" s="2">
        <v>44540</v>
      </c>
      <c r="B342">
        <v>165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11.9</v>
      </c>
      <c r="O342">
        <v>1</v>
      </c>
      <c r="P342">
        <f t="shared" si="5"/>
        <v>1117.82428</v>
      </c>
    </row>
    <row r="343" spans="1:16" x14ac:dyDescent="0.2">
      <c r="A343" s="2">
        <v>44541</v>
      </c>
      <c r="B343">
        <v>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0.8</v>
      </c>
      <c r="O343">
        <v>1</v>
      </c>
      <c r="P343">
        <f t="shared" si="5"/>
        <v>263.28026</v>
      </c>
    </row>
    <row r="344" spans="1:16" x14ac:dyDescent="0.2">
      <c r="A344" s="2">
        <v>44542</v>
      </c>
      <c r="B344">
        <v>80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f t="shared" si="5"/>
        <v>670.82220000000007</v>
      </c>
    </row>
    <row r="345" spans="1:16" x14ac:dyDescent="0.2">
      <c r="A345" s="2">
        <v>44543</v>
      </c>
      <c r="B345">
        <v>200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f t="shared" si="5"/>
        <v>1321.4022</v>
      </c>
    </row>
    <row r="346" spans="1:16" x14ac:dyDescent="0.2">
      <c r="A346" s="2">
        <v>44544</v>
      </c>
      <c r="B346">
        <v>215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1.2</v>
      </c>
      <c r="O346">
        <v>0</v>
      </c>
      <c r="P346">
        <f t="shared" si="5"/>
        <v>1217.7954399999999</v>
      </c>
    </row>
    <row r="347" spans="1:16" x14ac:dyDescent="0.2">
      <c r="A347" s="2">
        <v>44545</v>
      </c>
      <c r="B347">
        <v>180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f t="shared" si="5"/>
        <v>1029.4370999999999</v>
      </c>
    </row>
    <row r="348" spans="1:16" x14ac:dyDescent="0.2">
      <c r="A348" s="2">
        <v>44546</v>
      </c>
      <c r="B348">
        <v>155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0.2</v>
      </c>
      <c r="O348">
        <v>1</v>
      </c>
      <c r="P348">
        <f t="shared" si="5"/>
        <v>1077.20234</v>
      </c>
    </row>
    <row r="349" spans="1:16" x14ac:dyDescent="0.2">
      <c r="A349" s="2">
        <v>44547</v>
      </c>
      <c r="B349">
        <v>270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f t="shared" si="5"/>
        <v>1700.9072000000001</v>
      </c>
    </row>
    <row r="350" spans="1:16" x14ac:dyDescent="0.2">
      <c r="A350" s="2">
        <v>44548</v>
      </c>
      <c r="B350">
        <v>70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f t="shared" si="5"/>
        <v>616.60719999999992</v>
      </c>
    </row>
    <row r="351" spans="1:16" x14ac:dyDescent="0.2">
      <c r="A351" s="2">
        <v>44549</v>
      </c>
      <c r="B351">
        <v>130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f t="shared" si="5"/>
        <v>941.89719999999988</v>
      </c>
    </row>
    <row r="352" spans="1:16" x14ac:dyDescent="0.2">
      <c r="A352" s="2">
        <v>44550</v>
      </c>
      <c r="B352">
        <v>125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1</v>
      </c>
      <c r="P352">
        <f t="shared" si="5"/>
        <v>914.78970000000004</v>
      </c>
    </row>
    <row r="353" spans="1:16" x14ac:dyDescent="0.2">
      <c r="A353" s="2">
        <v>44551</v>
      </c>
      <c r="B353">
        <v>305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f t="shared" si="5"/>
        <v>1707.1246000000001</v>
      </c>
    </row>
    <row r="354" spans="1:16" x14ac:dyDescent="0.2">
      <c r="A354" s="2">
        <v>44552</v>
      </c>
      <c r="B354">
        <v>80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f t="shared" si="5"/>
        <v>487.28710000000001</v>
      </c>
    </row>
    <row r="355" spans="1:16" x14ac:dyDescent="0.2">
      <c r="A355" s="2">
        <v>44553</v>
      </c>
      <c r="B355">
        <v>140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1</v>
      </c>
      <c r="P355">
        <f t="shared" si="5"/>
        <v>996.11220000000003</v>
      </c>
    </row>
    <row r="356" spans="1:16" x14ac:dyDescent="0.2">
      <c r="A356" s="2">
        <v>44554</v>
      </c>
      <c r="B356">
        <v>60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1</v>
      </c>
      <c r="P356">
        <f t="shared" si="5"/>
        <v>562.3922</v>
      </c>
    </row>
    <row r="357" spans="1:16" x14ac:dyDescent="0.2">
      <c r="A357" s="2">
        <v>44557</v>
      </c>
      <c r="B357">
        <v>80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3</v>
      </c>
      <c r="O357">
        <v>1</v>
      </c>
      <c r="P357">
        <f t="shared" si="5"/>
        <v>667.33680000000004</v>
      </c>
    </row>
    <row r="358" spans="1:16" x14ac:dyDescent="0.2">
      <c r="A358" s="2">
        <v>44558</v>
      </c>
      <c r="B358">
        <v>25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1</v>
      </c>
      <c r="P358">
        <f t="shared" si="5"/>
        <v>372.63969999999995</v>
      </c>
    </row>
    <row r="359" spans="1:16" x14ac:dyDescent="0.2">
      <c r="A359" s="2">
        <v>44559</v>
      </c>
      <c r="B359">
        <v>50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2.4</v>
      </c>
      <c r="O359">
        <v>1</v>
      </c>
      <c r="P359">
        <f t="shared" si="5"/>
        <v>505.38887999999997</v>
      </c>
    </row>
    <row r="360" spans="1:16" x14ac:dyDescent="0.2">
      <c r="A360" s="2">
        <v>44560</v>
      </c>
      <c r="B360">
        <v>65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27.1</v>
      </c>
      <c r="O360">
        <v>0</v>
      </c>
      <c r="P360">
        <f t="shared" si="5"/>
        <v>374.47981999999996</v>
      </c>
    </row>
    <row r="361" spans="1:16" x14ac:dyDescent="0.2">
      <c r="A361" s="2">
        <v>44561</v>
      </c>
      <c r="B361">
        <v>15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0.3</v>
      </c>
      <c r="O361">
        <v>1</v>
      </c>
      <c r="P361">
        <f t="shared" si="5"/>
        <v>318.07615999999996</v>
      </c>
    </row>
    <row r="362" spans="1:16" x14ac:dyDescent="0.2">
      <c r="A362" s="2">
        <v>44562</v>
      </c>
      <c r="B362">
        <v>110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9.1</v>
      </c>
      <c r="O362">
        <v>1</v>
      </c>
      <c r="P362">
        <f t="shared" si="5"/>
        <v>822.89481999999998</v>
      </c>
    </row>
    <row r="363" spans="1:16" x14ac:dyDescent="0.2">
      <c r="A363" s="2">
        <v>44563</v>
      </c>
      <c r="B363">
        <v>90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3.1</v>
      </c>
      <c r="O363">
        <v>1</v>
      </c>
      <c r="P363">
        <f t="shared" si="5"/>
        <v>721.43561999999997</v>
      </c>
    </row>
    <row r="364" spans="1:16" x14ac:dyDescent="0.2">
      <c r="A364" s="2">
        <v>44565</v>
      </c>
      <c r="B364">
        <v>100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0.4</v>
      </c>
      <c r="O364">
        <v>1</v>
      </c>
      <c r="P364">
        <f t="shared" si="5"/>
        <v>778.78747999999996</v>
      </c>
    </row>
    <row r="365" spans="1:16" x14ac:dyDescent="0.2">
      <c r="A365" s="2">
        <v>44566</v>
      </c>
      <c r="B365">
        <v>125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7.7</v>
      </c>
      <c r="O365">
        <v>1</v>
      </c>
      <c r="P365">
        <f t="shared" si="5"/>
        <v>905.84384</v>
      </c>
    </row>
    <row r="366" spans="1:16" x14ac:dyDescent="0.2">
      <c r="A366" s="2">
        <v>44567</v>
      </c>
      <c r="B366">
        <v>175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0.2</v>
      </c>
      <c r="O366">
        <v>0</v>
      </c>
      <c r="P366">
        <f t="shared" si="5"/>
        <v>1011.6527400000001</v>
      </c>
    </row>
    <row r="367" spans="1:16" x14ac:dyDescent="0.2">
      <c r="A367" s="2">
        <v>44568</v>
      </c>
      <c r="B367">
        <v>175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f t="shared" si="5"/>
        <v>1011.8851000000001</v>
      </c>
    </row>
    <row r="368" spans="1:16" x14ac:dyDescent="0.2">
      <c r="A368" s="2">
        <v>44569</v>
      </c>
      <c r="B368">
        <v>145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0.2</v>
      </c>
      <c r="O368">
        <v>1</v>
      </c>
      <c r="P368">
        <f t="shared" si="5"/>
        <v>1032.5428399999998</v>
      </c>
    </row>
    <row r="369" spans="1:16" x14ac:dyDescent="0.2">
      <c r="A369" s="2">
        <v>44570</v>
      </c>
      <c r="B369">
        <v>55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1.1000000000000001</v>
      </c>
      <c r="O369">
        <v>1</v>
      </c>
      <c r="P369">
        <f t="shared" si="5"/>
        <v>543.56222000000002</v>
      </c>
    </row>
    <row r="370" spans="1:16" x14ac:dyDescent="0.2">
      <c r="A370" s="2">
        <v>44571</v>
      </c>
      <c r="B370">
        <v>240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f t="shared" si="5"/>
        <v>1547.8177000000001</v>
      </c>
    </row>
    <row r="371" spans="1:16" x14ac:dyDescent="0.2">
      <c r="A371" s="2">
        <v>44572</v>
      </c>
      <c r="B371">
        <v>220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0.5</v>
      </c>
      <c r="O371">
        <v>1</v>
      </c>
      <c r="P371">
        <f t="shared" si="5"/>
        <v>1438.8068000000001</v>
      </c>
    </row>
    <row r="372" spans="1:16" x14ac:dyDescent="0.2">
      <c r="A372" s="2">
        <v>44573</v>
      </c>
      <c r="B372">
        <v>185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5</v>
      </c>
      <c r="O372">
        <v>1</v>
      </c>
      <c r="P372">
        <f t="shared" si="5"/>
        <v>1243.8262</v>
      </c>
    </row>
    <row r="373" spans="1:16" x14ac:dyDescent="0.2">
      <c r="A373" s="2">
        <v>44574</v>
      </c>
      <c r="B373">
        <v>150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4</v>
      </c>
      <c r="O373">
        <v>0</v>
      </c>
      <c r="P373">
        <f t="shared" si="5"/>
        <v>871.70039999999995</v>
      </c>
    </row>
    <row r="374" spans="1:16" x14ac:dyDescent="0.2">
      <c r="A374" s="2">
        <v>44575</v>
      </c>
      <c r="B374">
        <v>205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1.2</v>
      </c>
      <c r="O374">
        <v>0</v>
      </c>
      <c r="P374">
        <f t="shared" si="5"/>
        <v>1173.1359400000001</v>
      </c>
    </row>
    <row r="375" spans="1:16" x14ac:dyDescent="0.2">
      <c r="A375" s="2">
        <v>44576</v>
      </c>
      <c r="B375">
        <v>155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0.3</v>
      </c>
      <c r="O375">
        <v>1</v>
      </c>
      <c r="P375">
        <f t="shared" si="5"/>
        <v>1086.64166</v>
      </c>
    </row>
    <row r="376" spans="1:16" x14ac:dyDescent="0.2">
      <c r="A376" s="2">
        <v>44577</v>
      </c>
      <c r="B376">
        <v>120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0.1</v>
      </c>
      <c r="O376">
        <v>1</v>
      </c>
      <c r="P376">
        <f t="shared" si="5"/>
        <v>897.12152000000015</v>
      </c>
    </row>
    <row r="377" spans="1:16" x14ac:dyDescent="0.2">
      <c r="A377" s="2">
        <v>44578</v>
      </c>
      <c r="B377">
        <v>435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f t="shared" si="5"/>
        <v>2605.0102000000002</v>
      </c>
    </row>
    <row r="378" spans="1:16" x14ac:dyDescent="0.2">
      <c r="A378" s="2">
        <v>44579</v>
      </c>
      <c r="B378">
        <v>265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f t="shared" si="5"/>
        <v>1683.3552</v>
      </c>
    </row>
    <row r="379" spans="1:16" x14ac:dyDescent="0.2">
      <c r="A379" s="2">
        <v>44580</v>
      </c>
      <c r="B379">
        <v>200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</v>
      </c>
      <c r="P379">
        <f t="shared" si="5"/>
        <v>1330.9576999999999</v>
      </c>
    </row>
    <row r="380" spans="1:16" x14ac:dyDescent="0.2">
      <c r="A380" s="2">
        <v>44581</v>
      </c>
      <c r="B380">
        <v>210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f t="shared" si="5"/>
        <v>1201.6376</v>
      </c>
    </row>
    <row r="381" spans="1:16" x14ac:dyDescent="0.2">
      <c r="A381" s="2">
        <v>44582</v>
      </c>
      <c r="B381">
        <v>290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f t="shared" si="5"/>
        <v>1635.3575999999998</v>
      </c>
    </row>
    <row r="382" spans="1:16" x14ac:dyDescent="0.2">
      <c r="A382" s="2">
        <v>44583</v>
      </c>
      <c r="B382">
        <v>145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f t="shared" si="5"/>
        <v>1032.7752</v>
      </c>
    </row>
    <row r="383" spans="1:16" x14ac:dyDescent="0.2">
      <c r="A383" s="2">
        <v>44584</v>
      </c>
      <c r="B383">
        <v>85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f t="shared" si="5"/>
        <v>707.48520000000008</v>
      </c>
    </row>
    <row r="384" spans="1:16" x14ac:dyDescent="0.2">
      <c r="A384" s="2">
        <v>44585</v>
      </c>
      <c r="B384">
        <v>280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f t="shared" si="5"/>
        <v>1764.6777000000002</v>
      </c>
    </row>
    <row r="385" spans="1:16" x14ac:dyDescent="0.2">
      <c r="A385" s="2">
        <v>44586</v>
      </c>
      <c r="B385">
        <v>435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0.1</v>
      </c>
      <c r="O385">
        <v>1</v>
      </c>
      <c r="P385">
        <f t="shared" si="5"/>
        <v>2604.8940200000002</v>
      </c>
    </row>
    <row r="386" spans="1:16" x14ac:dyDescent="0.2">
      <c r="A386" s="2">
        <v>44587</v>
      </c>
      <c r="B386">
        <v>135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f t="shared" si="5"/>
        <v>978.56020000000012</v>
      </c>
    </row>
    <row r="387" spans="1:16" x14ac:dyDescent="0.2">
      <c r="A387" s="2">
        <v>44588</v>
      </c>
      <c r="B387">
        <v>310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f t="shared" ref="P387:P450" si="6">$U$2+$U$3*B387+$U$4*N387+$U$10*C387+$U$11*D387+$U$12*E387+$U$13*F387+$U$14*G387+$U$15*H387+$U$16*I387+$U$17*J387+$U$18*K387+$U$19*L387+$U$20*M387+$U$22+O387*$U$7</f>
        <v>1743.7876000000001</v>
      </c>
    </row>
    <row r="388" spans="1:16" x14ac:dyDescent="0.2">
      <c r="A388" s="2">
        <v>44589</v>
      </c>
      <c r="B388">
        <v>340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f t="shared" si="6"/>
        <v>1906.4326000000001</v>
      </c>
    </row>
    <row r="389" spans="1:16" x14ac:dyDescent="0.2">
      <c r="A389" s="2">
        <v>44590</v>
      </c>
      <c r="B389">
        <v>35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f t="shared" si="6"/>
        <v>436.41019999999997</v>
      </c>
    </row>
    <row r="390" spans="1:16" x14ac:dyDescent="0.2">
      <c r="A390" s="2">
        <v>44591</v>
      </c>
      <c r="B390">
        <v>110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f t="shared" si="6"/>
        <v>843.02269999999999</v>
      </c>
    </row>
    <row r="391" spans="1:16" x14ac:dyDescent="0.2">
      <c r="A391" s="2">
        <v>44592</v>
      </c>
      <c r="B391">
        <v>300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f t="shared" si="6"/>
        <v>1873.1077</v>
      </c>
    </row>
    <row r="392" spans="1:16" x14ac:dyDescent="0.2">
      <c r="A392" s="2">
        <v>44593</v>
      </c>
      <c r="B392">
        <v>290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0.1</v>
      </c>
      <c r="O392">
        <v>1</v>
      </c>
      <c r="P392">
        <f t="shared" si="6"/>
        <v>1818.7765199999999</v>
      </c>
    </row>
    <row r="393" spans="1:16" x14ac:dyDescent="0.2">
      <c r="A393" s="2">
        <v>44594</v>
      </c>
      <c r="B393">
        <v>395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f t="shared" si="6"/>
        <v>2388.1502</v>
      </c>
    </row>
    <row r="394" spans="1:16" x14ac:dyDescent="0.2">
      <c r="A394" s="2">
        <v>44595</v>
      </c>
      <c r="B394">
        <v>215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f t="shared" si="6"/>
        <v>1228.7451000000001</v>
      </c>
    </row>
    <row r="395" spans="1:16" x14ac:dyDescent="0.2">
      <c r="A395" s="2">
        <v>44596</v>
      </c>
      <c r="B395">
        <v>150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0.2</v>
      </c>
      <c r="O395">
        <v>0</v>
      </c>
      <c r="P395">
        <f t="shared" si="6"/>
        <v>876.11523999999997</v>
      </c>
    </row>
    <row r="396" spans="1:16" x14ac:dyDescent="0.2">
      <c r="A396" s="2">
        <v>44597</v>
      </c>
      <c r="B396">
        <v>70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f t="shared" si="6"/>
        <v>625.0009</v>
      </c>
    </row>
    <row r="397" spans="1:16" x14ac:dyDescent="0.2">
      <c r="A397" s="2">
        <v>44598</v>
      </c>
      <c r="B397">
        <v>135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f t="shared" si="6"/>
        <v>1016.3917000000001</v>
      </c>
    </row>
    <row r="398" spans="1:16" x14ac:dyDescent="0.2">
      <c r="A398" s="2">
        <v>44599</v>
      </c>
      <c r="B398">
        <v>270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0.3</v>
      </c>
      <c r="O398">
        <v>1</v>
      </c>
      <c r="P398">
        <f t="shared" si="6"/>
        <v>1747.9456600000003</v>
      </c>
    </row>
    <row r="399" spans="1:16" x14ac:dyDescent="0.2">
      <c r="A399" s="2">
        <v>44600</v>
      </c>
      <c r="B399">
        <v>250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f t="shared" si="6"/>
        <v>1639.8642</v>
      </c>
    </row>
    <row r="400" spans="1:16" x14ac:dyDescent="0.2">
      <c r="A400" s="2">
        <v>44601</v>
      </c>
      <c r="B400">
        <v>200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5.0999999999999996</v>
      </c>
      <c r="O400">
        <v>1</v>
      </c>
      <c r="P400">
        <f t="shared" si="6"/>
        <v>1362.86402</v>
      </c>
    </row>
    <row r="401" spans="1:16" x14ac:dyDescent="0.2">
      <c r="A401" s="2">
        <v>44602</v>
      </c>
      <c r="B401">
        <v>260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0.6</v>
      </c>
      <c r="O401">
        <v>0</v>
      </c>
      <c r="P401">
        <f t="shared" si="6"/>
        <v>1509.8470200000002</v>
      </c>
    </row>
    <row r="402" spans="1:16" x14ac:dyDescent="0.2">
      <c r="A402" s="2">
        <v>44603</v>
      </c>
      <c r="B402">
        <v>350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9.6999999999999993</v>
      </c>
      <c r="O402">
        <v>0</v>
      </c>
      <c r="P402">
        <f t="shared" si="6"/>
        <v>1987.20964</v>
      </c>
    </row>
    <row r="403" spans="1:16" x14ac:dyDescent="0.2">
      <c r="A403" s="2">
        <v>44604</v>
      </c>
      <c r="B403">
        <v>75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0.3</v>
      </c>
      <c r="O403">
        <v>1</v>
      </c>
      <c r="P403">
        <f t="shared" si="6"/>
        <v>690.75315999999998</v>
      </c>
    </row>
    <row r="404" spans="1:16" x14ac:dyDescent="0.2">
      <c r="A404" s="2">
        <v>44605</v>
      </c>
      <c r="B404">
        <v>10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0.2</v>
      </c>
      <c r="O404">
        <v>1</v>
      </c>
      <c r="P404">
        <f t="shared" si="6"/>
        <v>338.47183999999993</v>
      </c>
    </row>
    <row r="405" spans="1:16" x14ac:dyDescent="0.2">
      <c r="A405" s="2">
        <v>44606</v>
      </c>
      <c r="B405">
        <v>255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5.0999999999999996</v>
      </c>
      <c r="O405">
        <v>1</v>
      </c>
      <c r="P405">
        <f t="shared" si="6"/>
        <v>1661.0465200000003</v>
      </c>
    </row>
    <row r="406" spans="1:16" x14ac:dyDescent="0.2">
      <c r="A406" s="2">
        <v>44607</v>
      </c>
      <c r="B406">
        <v>245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0.1</v>
      </c>
      <c r="O406">
        <v>1</v>
      </c>
      <c r="P406">
        <f t="shared" si="6"/>
        <v>1612.6405199999999</v>
      </c>
    </row>
    <row r="407" spans="1:16" x14ac:dyDescent="0.2">
      <c r="A407" s="2">
        <v>44608</v>
      </c>
      <c r="B407">
        <v>340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0.2</v>
      </c>
      <c r="O407">
        <v>1</v>
      </c>
      <c r="P407">
        <f t="shared" si="6"/>
        <v>2127.56684</v>
      </c>
    </row>
    <row r="408" spans="1:16" x14ac:dyDescent="0.2">
      <c r="A408" s="2">
        <v>44609</v>
      </c>
      <c r="B408">
        <v>240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0.5</v>
      </c>
      <c r="O408">
        <v>0</v>
      </c>
      <c r="P408">
        <f t="shared" si="6"/>
        <v>1401.5332000000001</v>
      </c>
    </row>
    <row r="409" spans="1:16" x14ac:dyDescent="0.2">
      <c r="A409" s="2">
        <v>44610</v>
      </c>
      <c r="B409">
        <v>70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8.3000000000000007</v>
      </c>
      <c r="O409">
        <v>0</v>
      </c>
      <c r="P409">
        <f t="shared" si="6"/>
        <v>470.81615999999997</v>
      </c>
    </row>
    <row r="410" spans="1:16" x14ac:dyDescent="0.2">
      <c r="A410" s="2">
        <v>44613</v>
      </c>
      <c r="B410">
        <v>110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2.7</v>
      </c>
      <c r="O410">
        <v>1</v>
      </c>
      <c r="P410">
        <f t="shared" si="6"/>
        <v>877.71733999999992</v>
      </c>
    </row>
    <row r="411" spans="1:16" x14ac:dyDescent="0.2">
      <c r="A411" s="2">
        <v>44614</v>
      </c>
      <c r="B411">
        <v>180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0.6</v>
      </c>
      <c r="O411">
        <v>1</v>
      </c>
      <c r="P411">
        <f t="shared" si="6"/>
        <v>1259.66212</v>
      </c>
    </row>
    <row r="412" spans="1:16" x14ac:dyDescent="0.2">
      <c r="A412" s="2">
        <v>44615</v>
      </c>
      <c r="B412">
        <v>240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2.2999999999999998</v>
      </c>
      <c r="O412">
        <v>1</v>
      </c>
      <c r="P412">
        <f t="shared" si="6"/>
        <v>1582.9770600000002</v>
      </c>
    </row>
    <row r="413" spans="1:16" x14ac:dyDescent="0.2">
      <c r="A413" s="2">
        <v>44616</v>
      </c>
      <c r="B413">
        <v>180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4.3</v>
      </c>
      <c r="O413">
        <v>1</v>
      </c>
      <c r="P413">
        <f t="shared" si="6"/>
        <v>1255.36346</v>
      </c>
    </row>
    <row r="414" spans="1:16" x14ac:dyDescent="0.2">
      <c r="A414" s="2">
        <v>44617</v>
      </c>
      <c r="B414">
        <v>200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8.8000000000000007</v>
      </c>
      <c r="O414">
        <v>1</v>
      </c>
      <c r="P414">
        <f t="shared" si="6"/>
        <v>1358.5653600000001</v>
      </c>
    </row>
    <row r="415" spans="1:16" x14ac:dyDescent="0.2">
      <c r="A415" s="2">
        <v>44618</v>
      </c>
      <c r="B415">
        <v>70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2</v>
      </c>
      <c r="O415">
        <v>0</v>
      </c>
      <c r="P415">
        <f t="shared" si="6"/>
        <v>478.13549999999998</v>
      </c>
    </row>
    <row r="416" spans="1:16" x14ac:dyDescent="0.2">
      <c r="A416" s="2">
        <v>44619</v>
      </c>
      <c r="B416">
        <v>80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11</v>
      </c>
      <c r="O416">
        <v>0</v>
      </c>
      <c r="P416">
        <f t="shared" si="6"/>
        <v>521.89430000000004</v>
      </c>
    </row>
    <row r="417" spans="1:16" x14ac:dyDescent="0.2">
      <c r="A417" s="2">
        <v>44620</v>
      </c>
      <c r="B417">
        <v>160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11</v>
      </c>
      <c r="O417">
        <v>1</v>
      </c>
      <c r="P417">
        <f t="shared" si="6"/>
        <v>1139.1494</v>
      </c>
    </row>
    <row r="418" spans="1:16" x14ac:dyDescent="0.2">
      <c r="A418" s="2">
        <v>44621</v>
      </c>
      <c r="B418">
        <v>370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0.4</v>
      </c>
      <c r="O418">
        <v>1</v>
      </c>
      <c r="P418">
        <f t="shared" si="6"/>
        <v>2289.97948</v>
      </c>
    </row>
    <row r="419" spans="1:16" x14ac:dyDescent="0.2">
      <c r="A419" s="2">
        <v>44622</v>
      </c>
      <c r="B419">
        <v>245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3.6</v>
      </c>
      <c r="O419">
        <v>1</v>
      </c>
      <c r="P419">
        <f t="shared" si="6"/>
        <v>1608.57422</v>
      </c>
    </row>
    <row r="420" spans="1:16" x14ac:dyDescent="0.2">
      <c r="A420" s="2">
        <v>44623</v>
      </c>
      <c r="B420">
        <v>265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2.8</v>
      </c>
      <c r="O420">
        <v>1</v>
      </c>
      <c r="P420">
        <f t="shared" si="6"/>
        <v>1717.9336600000001</v>
      </c>
    </row>
    <row r="421" spans="1:16" x14ac:dyDescent="0.2">
      <c r="A421" s="2">
        <v>44624</v>
      </c>
      <c r="B421">
        <v>270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1</v>
      </c>
      <c r="P421">
        <f t="shared" si="6"/>
        <v>1747.1324</v>
      </c>
    </row>
    <row r="422" spans="1:16" x14ac:dyDescent="0.2">
      <c r="A422" s="2">
        <v>44625</v>
      </c>
      <c r="B422">
        <v>330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0.1</v>
      </c>
      <c r="O422">
        <v>0</v>
      </c>
      <c r="P422">
        <f t="shared" si="6"/>
        <v>1889.9329200000002</v>
      </c>
    </row>
    <row r="423" spans="1:16" x14ac:dyDescent="0.2">
      <c r="A423" s="2">
        <v>44626</v>
      </c>
      <c r="B423">
        <v>180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f t="shared" si="6"/>
        <v>1076.8240999999998</v>
      </c>
    </row>
    <row r="424" spans="1:16" x14ac:dyDescent="0.2">
      <c r="A424" s="2">
        <v>44627</v>
      </c>
      <c r="B424">
        <v>470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0.4</v>
      </c>
      <c r="O424">
        <v>1</v>
      </c>
      <c r="P424">
        <f t="shared" si="6"/>
        <v>2832.1294799999996</v>
      </c>
    </row>
    <row r="425" spans="1:16" x14ac:dyDescent="0.2">
      <c r="A425" s="2">
        <v>44628</v>
      </c>
      <c r="B425">
        <v>275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0.3</v>
      </c>
      <c r="O425">
        <v>1</v>
      </c>
      <c r="P425">
        <f t="shared" si="6"/>
        <v>1746.3760600000001</v>
      </c>
    </row>
    <row r="426" spans="1:16" x14ac:dyDescent="0.2">
      <c r="A426" s="2">
        <v>44629</v>
      </c>
      <c r="B426">
        <v>250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0.9</v>
      </c>
      <c r="O426">
        <v>1</v>
      </c>
      <c r="P426">
        <f t="shared" si="6"/>
        <v>1610.1414800000002</v>
      </c>
    </row>
    <row r="427" spans="1:16" x14ac:dyDescent="0.2">
      <c r="A427" s="2">
        <v>44630</v>
      </c>
      <c r="B427">
        <v>375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2.6</v>
      </c>
      <c r="O427">
        <v>1</v>
      </c>
      <c r="P427">
        <f t="shared" si="6"/>
        <v>2285.85392</v>
      </c>
    </row>
    <row r="428" spans="1:16" x14ac:dyDescent="0.2">
      <c r="A428" s="2">
        <v>44631</v>
      </c>
      <c r="B428">
        <v>200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f t="shared" si="6"/>
        <v>1340.1121000000001</v>
      </c>
    </row>
    <row r="429" spans="1:16" x14ac:dyDescent="0.2">
      <c r="A429" s="2">
        <v>44632</v>
      </c>
      <c r="B429">
        <v>175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f t="shared" si="6"/>
        <v>1021.0395000000001</v>
      </c>
    </row>
    <row r="430" spans="1:16" x14ac:dyDescent="0.2">
      <c r="A430" s="2">
        <v>44633</v>
      </c>
      <c r="B430">
        <v>65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f t="shared" si="6"/>
        <v>424.67449999999997</v>
      </c>
    </row>
    <row r="431" spans="1:16" x14ac:dyDescent="0.2">
      <c r="A431" s="2">
        <v>44634</v>
      </c>
      <c r="B431">
        <v>370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f t="shared" si="6"/>
        <v>2261.7671</v>
      </c>
    </row>
    <row r="432" spans="1:16" x14ac:dyDescent="0.2">
      <c r="A432" s="2">
        <v>44635</v>
      </c>
      <c r="B432">
        <v>325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f t="shared" si="6"/>
        <v>2017.7995999999998</v>
      </c>
    </row>
    <row r="433" spans="1:16" x14ac:dyDescent="0.2">
      <c r="A433" s="2">
        <v>44636</v>
      </c>
      <c r="B433">
        <v>330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1.6</v>
      </c>
      <c r="O433">
        <v>1</v>
      </c>
      <c r="P433">
        <f t="shared" si="6"/>
        <v>2043.0482200000001</v>
      </c>
    </row>
    <row r="434" spans="1:16" x14ac:dyDescent="0.2">
      <c r="A434" s="2">
        <v>44637</v>
      </c>
      <c r="B434">
        <v>45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20.9</v>
      </c>
      <c r="O434">
        <v>1</v>
      </c>
      <c r="P434">
        <f t="shared" si="6"/>
        <v>475.49797999999998</v>
      </c>
    </row>
    <row r="435" spans="1:16" x14ac:dyDescent="0.2">
      <c r="A435" s="2">
        <v>44639</v>
      </c>
      <c r="B435">
        <v>140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0.7</v>
      </c>
      <c r="O435">
        <v>1</v>
      </c>
      <c r="P435">
        <f t="shared" si="6"/>
        <v>1014.00884</v>
      </c>
    </row>
    <row r="436" spans="1:16" x14ac:dyDescent="0.2">
      <c r="A436" s="2">
        <v>44640</v>
      </c>
      <c r="B436">
        <v>30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7.2</v>
      </c>
      <c r="O436">
        <v>0</v>
      </c>
      <c r="P436">
        <f t="shared" si="6"/>
        <v>226.55704</v>
      </c>
    </row>
    <row r="437" spans="1:16" x14ac:dyDescent="0.2">
      <c r="A437" s="2">
        <v>44641</v>
      </c>
      <c r="B437">
        <v>220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27.5</v>
      </c>
      <c r="O437">
        <v>0</v>
      </c>
      <c r="P437">
        <f t="shared" si="6"/>
        <v>1233.0575000000001</v>
      </c>
    </row>
    <row r="438" spans="1:16" x14ac:dyDescent="0.2">
      <c r="A438" s="2">
        <v>44642</v>
      </c>
      <c r="B438">
        <v>220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f t="shared" si="6"/>
        <v>1448.5421000000001</v>
      </c>
    </row>
    <row r="439" spans="1:16" x14ac:dyDescent="0.2">
      <c r="A439" s="2">
        <v>44643</v>
      </c>
      <c r="B439">
        <v>445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1.1000000000000001</v>
      </c>
      <c r="O439">
        <v>1</v>
      </c>
      <c r="P439">
        <f t="shared" si="6"/>
        <v>2667.1016199999999</v>
      </c>
    </row>
    <row r="440" spans="1:16" x14ac:dyDescent="0.2">
      <c r="A440" s="2">
        <v>44644</v>
      </c>
      <c r="B440">
        <v>345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0.6</v>
      </c>
      <c r="O440">
        <v>1</v>
      </c>
      <c r="P440">
        <f t="shared" si="6"/>
        <v>2125.5325200000002</v>
      </c>
    </row>
    <row r="441" spans="1:16" x14ac:dyDescent="0.2">
      <c r="A441" s="2">
        <v>44645</v>
      </c>
      <c r="B441">
        <v>440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f t="shared" si="6"/>
        <v>2641.2721000000001</v>
      </c>
    </row>
    <row r="442" spans="1:16" x14ac:dyDescent="0.2">
      <c r="A442" s="2">
        <v>44646</v>
      </c>
      <c r="B442">
        <v>210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f t="shared" si="6"/>
        <v>1394.3271000000002</v>
      </c>
    </row>
    <row r="443" spans="1:16" x14ac:dyDescent="0.2">
      <c r="A443" s="2">
        <v>44647</v>
      </c>
      <c r="B443">
        <v>70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f t="shared" si="6"/>
        <v>451.78199999999998</v>
      </c>
    </row>
    <row r="444" spans="1:16" x14ac:dyDescent="0.2">
      <c r="A444" s="2">
        <v>44648</v>
      </c>
      <c r="B444">
        <v>205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f t="shared" si="6"/>
        <v>1183.6845000000001</v>
      </c>
    </row>
    <row r="445" spans="1:16" x14ac:dyDescent="0.2">
      <c r="A445" s="2">
        <v>44649</v>
      </c>
      <c r="B445">
        <v>390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f t="shared" si="6"/>
        <v>2370.1971000000003</v>
      </c>
    </row>
    <row r="446" spans="1:16" x14ac:dyDescent="0.2">
      <c r="A446" s="2">
        <v>44650</v>
      </c>
      <c r="B446">
        <v>380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f t="shared" si="6"/>
        <v>2315.9821000000002</v>
      </c>
    </row>
    <row r="447" spans="1:16" x14ac:dyDescent="0.2">
      <c r="A447" s="2">
        <v>44651</v>
      </c>
      <c r="B447">
        <v>395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f t="shared" si="6"/>
        <v>2397.3045999999999</v>
      </c>
    </row>
    <row r="448" spans="1:16" x14ac:dyDescent="0.2">
      <c r="A448" s="2">
        <v>44652</v>
      </c>
      <c r="B448">
        <v>250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f t="shared" si="6"/>
        <v>1611.1871000000001</v>
      </c>
    </row>
    <row r="449" spans="1:16" x14ac:dyDescent="0.2">
      <c r="A449" s="2">
        <v>44653</v>
      </c>
      <c r="B449">
        <v>70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f t="shared" si="6"/>
        <v>635.31709999999998</v>
      </c>
    </row>
    <row r="450" spans="1:16" x14ac:dyDescent="0.2">
      <c r="A450" s="2">
        <v>44654</v>
      </c>
      <c r="B450">
        <v>90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f t="shared" si="6"/>
        <v>560.21199999999999</v>
      </c>
    </row>
    <row r="451" spans="1:16" x14ac:dyDescent="0.2">
      <c r="A451" s="2">
        <v>44655</v>
      </c>
      <c r="B451">
        <v>125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f t="shared" ref="P451:P514" si="7">$U$2+$U$3*B451+$U$4*N451+$U$10*C451+$U$11*D451+$U$12*E451+$U$13*F451+$U$14*G451+$U$15*H451+$U$16*I451+$U$17*J451+$U$18*K451+$U$19*L451+$U$20*M451+$U$22+O451*$U$7</f>
        <v>749.96450000000004</v>
      </c>
    </row>
    <row r="452" spans="1:16" x14ac:dyDescent="0.2">
      <c r="A452" s="2">
        <v>44656</v>
      </c>
      <c r="B452">
        <v>360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f t="shared" si="7"/>
        <v>2207.5520999999999</v>
      </c>
    </row>
    <row r="453" spans="1:16" x14ac:dyDescent="0.2">
      <c r="A453" s="2">
        <v>44657</v>
      </c>
      <c r="B453">
        <v>380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f t="shared" si="7"/>
        <v>2315.9821000000002</v>
      </c>
    </row>
    <row r="454" spans="1:16" x14ac:dyDescent="0.2">
      <c r="A454" s="2">
        <v>44658</v>
      </c>
      <c r="B454">
        <v>350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f t="shared" si="7"/>
        <v>2153.3371000000002</v>
      </c>
    </row>
    <row r="455" spans="1:16" x14ac:dyDescent="0.2">
      <c r="A455" s="2">
        <v>44659</v>
      </c>
      <c r="B455">
        <v>250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0.6</v>
      </c>
      <c r="O455">
        <v>1</v>
      </c>
      <c r="P455">
        <f t="shared" si="7"/>
        <v>1610.4900200000002</v>
      </c>
    </row>
    <row r="456" spans="1:16" x14ac:dyDescent="0.2">
      <c r="A456" s="2">
        <v>44660</v>
      </c>
      <c r="B456">
        <v>70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f t="shared" si="7"/>
        <v>612.34289999999999</v>
      </c>
    </row>
    <row r="457" spans="1:16" x14ac:dyDescent="0.2">
      <c r="A457" s="2">
        <v>44661</v>
      </c>
      <c r="B457">
        <v>5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2.2999999999999998</v>
      </c>
      <c r="O457">
        <v>0</v>
      </c>
      <c r="P457">
        <f t="shared" si="7"/>
        <v>73.738159999999993</v>
      </c>
    </row>
    <row r="458" spans="1:16" x14ac:dyDescent="0.2">
      <c r="A458" s="2">
        <v>44662</v>
      </c>
      <c r="B458">
        <v>260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f t="shared" si="7"/>
        <v>1458.8928000000001</v>
      </c>
    </row>
    <row r="459" spans="1:16" x14ac:dyDescent="0.2">
      <c r="A459" s="2">
        <v>44663</v>
      </c>
      <c r="B459">
        <v>140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0.9</v>
      </c>
      <c r="O459">
        <v>1</v>
      </c>
      <c r="P459">
        <f t="shared" si="7"/>
        <v>990.80228000000011</v>
      </c>
    </row>
    <row r="460" spans="1:16" x14ac:dyDescent="0.2">
      <c r="A460" s="2">
        <v>44664</v>
      </c>
      <c r="B460">
        <v>385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f t="shared" si="7"/>
        <v>2320.1154000000001</v>
      </c>
    </row>
    <row r="461" spans="1:16" x14ac:dyDescent="0.2">
      <c r="A461" s="2">
        <v>44665</v>
      </c>
      <c r="B461">
        <v>210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1.5</v>
      </c>
      <c r="O461">
        <v>1</v>
      </c>
      <c r="P461">
        <f t="shared" si="7"/>
        <v>1369.6102000000001</v>
      </c>
    </row>
    <row r="462" spans="1:16" x14ac:dyDescent="0.2">
      <c r="A462" s="2">
        <v>44666</v>
      </c>
      <c r="B462">
        <v>270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4</v>
      </c>
      <c r="O462">
        <v>1</v>
      </c>
      <c r="P462">
        <f t="shared" si="7"/>
        <v>1691.9956999999999</v>
      </c>
    </row>
    <row r="463" spans="1:16" x14ac:dyDescent="0.2">
      <c r="A463" s="2">
        <v>44667</v>
      </c>
      <c r="B463">
        <v>75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0.1</v>
      </c>
      <c r="O463">
        <v>1</v>
      </c>
      <c r="P463">
        <f t="shared" si="7"/>
        <v>639.33421999999996</v>
      </c>
    </row>
    <row r="464" spans="1:16" x14ac:dyDescent="0.2">
      <c r="A464" s="2">
        <v>44668</v>
      </c>
      <c r="B464">
        <v>50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0.4</v>
      </c>
      <c r="O464">
        <v>0</v>
      </c>
      <c r="P464">
        <f t="shared" si="7"/>
        <v>319.91307999999998</v>
      </c>
    </row>
    <row r="465" spans="1:16" x14ac:dyDescent="0.2">
      <c r="A465" s="2">
        <v>44669</v>
      </c>
      <c r="B465">
        <v>140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f t="shared" si="7"/>
        <v>808.31279999999992</v>
      </c>
    </row>
    <row r="466" spans="1:16" x14ac:dyDescent="0.2">
      <c r="A466" s="2">
        <v>44670</v>
      </c>
      <c r="B466">
        <v>285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f t="shared" si="7"/>
        <v>1777.9654</v>
      </c>
    </row>
    <row r="467" spans="1:16" x14ac:dyDescent="0.2">
      <c r="A467" s="2">
        <v>44671</v>
      </c>
      <c r="B467">
        <v>240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2</v>
      </c>
      <c r="O467">
        <v>1</v>
      </c>
      <c r="P467">
        <f t="shared" si="7"/>
        <v>1531.6743000000001</v>
      </c>
    </row>
    <row r="468" spans="1:16" x14ac:dyDescent="0.2">
      <c r="A468" s="2">
        <v>44672</v>
      </c>
      <c r="B468">
        <v>215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7.1</v>
      </c>
      <c r="O468">
        <v>1</v>
      </c>
      <c r="P468">
        <f t="shared" si="7"/>
        <v>1390.21162</v>
      </c>
    </row>
    <row r="469" spans="1:16" x14ac:dyDescent="0.2">
      <c r="A469" s="2">
        <v>44673</v>
      </c>
      <c r="B469">
        <v>270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f t="shared" si="7"/>
        <v>1696.6429000000003</v>
      </c>
    </row>
    <row r="470" spans="1:16" x14ac:dyDescent="0.2">
      <c r="A470" s="2">
        <v>44674</v>
      </c>
      <c r="B470">
        <v>165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f t="shared" si="7"/>
        <v>1127.3853999999999</v>
      </c>
    </row>
    <row r="471" spans="1:16" x14ac:dyDescent="0.2">
      <c r="A471" s="2">
        <v>44675</v>
      </c>
      <c r="B471">
        <v>15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f t="shared" si="7"/>
        <v>130.62529999999998</v>
      </c>
    </row>
    <row r="472" spans="1:16" x14ac:dyDescent="0.2">
      <c r="A472" s="2">
        <v>44676</v>
      </c>
      <c r="B472">
        <v>410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f t="shared" si="7"/>
        <v>2272.1178</v>
      </c>
    </row>
    <row r="473" spans="1:16" x14ac:dyDescent="0.2">
      <c r="A473" s="2">
        <v>44677</v>
      </c>
      <c r="B473">
        <v>410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1.5</v>
      </c>
      <c r="O473">
        <v>1</v>
      </c>
      <c r="P473">
        <f t="shared" si="7"/>
        <v>2453.9102000000003</v>
      </c>
    </row>
    <row r="474" spans="1:16" x14ac:dyDescent="0.2">
      <c r="A474" s="2">
        <v>44678</v>
      </c>
      <c r="B474">
        <v>540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6.2</v>
      </c>
      <c r="O474">
        <v>1</v>
      </c>
      <c r="P474">
        <f t="shared" si="7"/>
        <v>3153.2447399999996</v>
      </c>
    </row>
    <row r="475" spans="1:16" x14ac:dyDescent="0.2">
      <c r="A475" s="2">
        <v>44679</v>
      </c>
      <c r="B475">
        <v>410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f t="shared" si="7"/>
        <v>2455.6529</v>
      </c>
    </row>
    <row r="476" spans="1:16" x14ac:dyDescent="0.2">
      <c r="A476" s="2">
        <v>44680</v>
      </c>
      <c r="B476">
        <v>360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f t="shared" si="7"/>
        <v>2184.5779000000002</v>
      </c>
    </row>
    <row r="477" spans="1:16" x14ac:dyDescent="0.2">
      <c r="A477" s="2">
        <v>44681</v>
      </c>
      <c r="B477">
        <v>75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f t="shared" si="7"/>
        <v>639.45039999999995</v>
      </c>
    </row>
    <row r="478" spans="1:16" x14ac:dyDescent="0.2">
      <c r="A478" s="2">
        <v>44682</v>
      </c>
      <c r="B478">
        <v>45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f t="shared" si="7"/>
        <v>293.27029999999996</v>
      </c>
    </row>
    <row r="479" spans="1:16" x14ac:dyDescent="0.2">
      <c r="A479" s="2">
        <v>44683</v>
      </c>
      <c r="B479">
        <v>75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f t="shared" si="7"/>
        <v>455.9153</v>
      </c>
    </row>
    <row r="480" spans="1:16" x14ac:dyDescent="0.2">
      <c r="A480" s="2">
        <v>44684</v>
      </c>
      <c r="B480">
        <v>420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f t="shared" si="7"/>
        <v>2509.8679000000002</v>
      </c>
    </row>
    <row r="481" spans="1:16" x14ac:dyDescent="0.2">
      <c r="A481" s="2">
        <v>44685</v>
      </c>
      <c r="B481">
        <v>390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f t="shared" si="7"/>
        <v>2347.2229000000002</v>
      </c>
    </row>
    <row r="482" spans="1:16" x14ac:dyDescent="0.2">
      <c r="A482" s="2">
        <v>44686</v>
      </c>
      <c r="B482">
        <v>405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f t="shared" si="7"/>
        <v>2428.5454</v>
      </c>
    </row>
    <row r="483" spans="1:16" x14ac:dyDescent="0.2">
      <c r="A483" s="2">
        <v>44687</v>
      </c>
      <c r="B483">
        <v>185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f t="shared" si="7"/>
        <v>1235.8154</v>
      </c>
    </row>
    <row r="484" spans="1:16" x14ac:dyDescent="0.2">
      <c r="A484" s="2">
        <v>44688</v>
      </c>
      <c r="B484">
        <v>140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f t="shared" si="7"/>
        <v>991.84789999999998</v>
      </c>
    </row>
    <row r="485" spans="1:16" x14ac:dyDescent="0.2">
      <c r="A485" s="2">
        <v>44689</v>
      </c>
      <c r="B485">
        <v>35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f t="shared" si="7"/>
        <v>239.05529999999999</v>
      </c>
    </row>
    <row r="486" spans="1:16" x14ac:dyDescent="0.2">
      <c r="A486" s="2">
        <v>44690</v>
      </c>
      <c r="B486">
        <v>365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8.5</v>
      </c>
      <c r="O486">
        <v>0</v>
      </c>
      <c r="P486">
        <f t="shared" si="7"/>
        <v>2035.4657000000002</v>
      </c>
    </row>
    <row r="487" spans="1:16" x14ac:dyDescent="0.2">
      <c r="A487" s="2">
        <v>44691</v>
      </c>
      <c r="B487">
        <v>455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6.2</v>
      </c>
      <c r="O487">
        <v>1</v>
      </c>
      <c r="P487">
        <f t="shared" si="7"/>
        <v>2709.6079399999994</v>
      </c>
    </row>
    <row r="488" spans="1:16" x14ac:dyDescent="0.2">
      <c r="A488" s="2">
        <v>44692</v>
      </c>
      <c r="B488">
        <v>455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0.1</v>
      </c>
      <c r="O488">
        <v>1</v>
      </c>
      <c r="P488">
        <f t="shared" si="7"/>
        <v>2716.6949199999995</v>
      </c>
    </row>
    <row r="489" spans="1:16" x14ac:dyDescent="0.2">
      <c r="A489" s="2">
        <v>44693</v>
      </c>
      <c r="B489">
        <v>455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0.2</v>
      </c>
      <c r="O489">
        <v>1</v>
      </c>
      <c r="P489">
        <f t="shared" si="7"/>
        <v>2716.5787399999995</v>
      </c>
    </row>
    <row r="490" spans="1:16" x14ac:dyDescent="0.2">
      <c r="A490" s="2">
        <v>44694</v>
      </c>
      <c r="B490">
        <v>385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f t="shared" si="7"/>
        <v>2337.3061000000002</v>
      </c>
    </row>
    <row r="491" spans="1:16" x14ac:dyDescent="0.2">
      <c r="A491" s="2">
        <v>44695</v>
      </c>
      <c r="B491">
        <v>125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f t="shared" si="7"/>
        <v>927.7161000000001</v>
      </c>
    </row>
    <row r="492" spans="1:16" x14ac:dyDescent="0.2">
      <c r="A492" s="2">
        <v>44696</v>
      </c>
      <c r="B492">
        <v>125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7.7</v>
      </c>
      <c r="O492">
        <v>0</v>
      </c>
      <c r="P492">
        <f t="shared" si="7"/>
        <v>735.23514</v>
      </c>
    </row>
    <row r="493" spans="1:16" x14ac:dyDescent="0.2">
      <c r="A493" s="2">
        <v>44697</v>
      </c>
      <c r="B493">
        <v>330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f t="shared" si="7"/>
        <v>1855.5884999999998</v>
      </c>
    </row>
    <row r="494" spans="1:16" x14ac:dyDescent="0.2">
      <c r="A494" s="2">
        <v>44698</v>
      </c>
      <c r="B494">
        <v>360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f t="shared" si="7"/>
        <v>2201.7685999999999</v>
      </c>
    </row>
    <row r="495" spans="1:16" x14ac:dyDescent="0.2">
      <c r="A495" s="2">
        <v>44699</v>
      </c>
      <c r="B495">
        <v>340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1.1000000000000001</v>
      </c>
      <c r="O495">
        <v>1</v>
      </c>
      <c r="P495">
        <f t="shared" si="7"/>
        <v>2092.0606199999997</v>
      </c>
    </row>
    <row r="496" spans="1:16" x14ac:dyDescent="0.2">
      <c r="A496" s="2">
        <v>44700</v>
      </c>
      <c r="B496">
        <v>445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f t="shared" si="7"/>
        <v>2662.5961000000002</v>
      </c>
    </row>
    <row r="497" spans="1:16" x14ac:dyDescent="0.2">
      <c r="A497" s="2">
        <v>44701</v>
      </c>
      <c r="B497">
        <v>365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0.4</v>
      </c>
      <c r="O497">
        <v>1</v>
      </c>
      <c r="P497">
        <f t="shared" si="7"/>
        <v>2228.41138</v>
      </c>
    </row>
    <row r="498" spans="1:16" x14ac:dyDescent="0.2">
      <c r="A498" s="2">
        <v>44702</v>
      </c>
      <c r="B498">
        <v>225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0.4</v>
      </c>
      <c r="O498">
        <v>1</v>
      </c>
      <c r="P498">
        <f t="shared" si="7"/>
        <v>1469.4013800000002</v>
      </c>
    </row>
    <row r="499" spans="1:16" x14ac:dyDescent="0.2">
      <c r="A499" s="2">
        <v>44703</v>
      </c>
      <c r="B499">
        <v>155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f t="shared" si="7"/>
        <v>906.82600000000002</v>
      </c>
    </row>
    <row r="500" spans="1:16" x14ac:dyDescent="0.2">
      <c r="A500" s="2">
        <v>44704</v>
      </c>
      <c r="B500">
        <v>395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f t="shared" si="7"/>
        <v>2207.9859999999999</v>
      </c>
    </row>
    <row r="501" spans="1:16" x14ac:dyDescent="0.2">
      <c r="A501" s="2">
        <v>44705</v>
      </c>
      <c r="B501">
        <v>450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5.9</v>
      </c>
      <c r="O501">
        <v>1</v>
      </c>
      <c r="P501">
        <f t="shared" si="7"/>
        <v>2682.8489799999998</v>
      </c>
    </row>
    <row r="502" spans="1:16" x14ac:dyDescent="0.2">
      <c r="A502" s="2">
        <v>44706</v>
      </c>
      <c r="B502">
        <v>305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</v>
      </c>
      <c r="P502">
        <f t="shared" si="7"/>
        <v>1903.5861</v>
      </c>
    </row>
    <row r="503" spans="1:16" x14ac:dyDescent="0.2">
      <c r="A503" s="2">
        <v>44707</v>
      </c>
      <c r="B503">
        <v>320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10.199999999999999</v>
      </c>
      <c r="O503">
        <v>1</v>
      </c>
      <c r="P503">
        <f t="shared" si="7"/>
        <v>1973.0582400000003</v>
      </c>
    </row>
    <row r="504" spans="1:16" x14ac:dyDescent="0.2">
      <c r="A504" s="2">
        <v>44708</v>
      </c>
      <c r="B504">
        <v>360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1.9</v>
      </c>
      <c r="O504">
        <v>1</v>
      </c>
      <c r="P504">
        <f t="shared" si="7"/>
        <v>2199.5611800000001</v>
      </c>
    </row>
    <row r="505" spans="1:16" x14ac:dyDescent="0.2">
      <c r="A505" s="2">
        <v>44709</v>
      </c>
      <c r="B505">
        <v>185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f t="shared" si="7"/>
        <v>1253.0061000000001</v>
      </c>
    </row>
    <row r="506" spans="1:16" x14ac:dyDescent="0.2">
      <c r="A506" s="2">
        <v>44710</v>
      </c>
      <c r="B506">
        <v>75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0.5</v>
      </c>
      <c r="O506">
        <v>0</v>
      </c>
      <c r="P506">
        <f t="shared" si="7"/>
        <v>472.52510000000001</v>
      </c>
    </row>
    <row r="507" spans="1:16" x14ac:dyDescent="0.2">
      <c r="A507" s="2">
        <v>44711</v>
      </c>
      <c r="B507">
        <v>285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f t="shared" si="7"/>
        <v>1611.6210000000001</v>
      </c>
    </row>
    <row r="508" spans="1:16" x14ac:dyDescent="0.2">
      <c r="A508" s="2">
        <v>44712</v>
      </c>
      <c r="B508">
        <v>460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f t="shared" si="7"/>
        <v>2743.9185999999995</v>
      </c>
    </row>
    <row r="509" spans="1:16" x14ac:dyDescent="0.2">
      <c r="A509" s="2">
        <v>44713</v>
      </c>
      <c r="B509">
        <v>340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1.1000000000000001</v>
      </c>
      <c r="O509">
        <v>1</v>
      </c>
      <c r="P509">
        <f t="shared" si="7"/>
        <v>2092.0606199999997</v>
      </c>
    </row>
    <row r="510" spans="1:16" x14ac:dyDescent="0.2">
      <c r="A510" s="2">
        <v>44714</v>
      </c>
      <c r="B510">
        <v>360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f t="shared" si="7"/>
        <v>2201.7685999999999</v>
      </c>
    </row>
    <row r="511" spans="1:16" x14ac:dyDescent="0.2">
      <c r="A511" s="2">
        <v>44715</v>
      </c>
      <c r="B511">
        <v>195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</v>
      </c>
      <c r="P511">
        <f t="shared" si="7"/>
        <v>1307.2211000000002</v>
      </c>
    </row>
    <row r="512" spans="1:16" x14ac:dyDescent="0.2">
      <c r="A512" s="2">
        <v>44716</v>
      </c>
      <c r="B512">
        <v>170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0.2</v>
      </c>
      <c r="O512">
        <v>1</v>
      </c>
      <c r="P512">
        <f t="shared" si="7"/>
        <v>1171.4512400000001</v>
      </c>
    </row>
    <row r="513" spans="1:16" x14ac:dyDescent="0.2">
      <c r="A513" s="2">
        <v>44717</v>
      </c>
      <c r="B513">
        <v>5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f t="shared" si="7"/>
        <v>93.600999999999999</v>
      </c>
    </row>
    <row r="514" spans="1:16" x14ac:dyDescent="0.2">
      <c r="A514" s="2">
        <v>44718</v>
      </c>
      <c r="B514">
        <v>85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f t="shared" si="7"/>
        <v>527.32099999999991</v>
      </c>
    </row>
    <row r="515" spans="1:16" x14ac:dyDescent="0.2">
      <c r="A515" s="2">
        <v>44719</v>
      </c>
      <c r="B515">
        <v>315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</v>
      </c>
      <c r="P515">
        <f t="shared" ref="P515:P578" si="8">$U$2+$U$3*B515+$U$4*N515+$U$10*C515+$U$11*D515+$U$12*E515+$U$13*F515+$U$14*G515+$U$15*H515+$U$16*I515+$U$17*J515+$U$18*K515+$U$19*L515+$U$20*M515+$U$22+O515*$U$7</f>
        <v>1957.8011000000001</v>
      </c>
    </row>
    <row r="516" spans="1:16" x14ac:dyDescent="0.2">
      <c r="A516" s="2">
        <v>44720</v>
      </c>
      <c r="B516">
        <v>220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4.3</v>
      </c>
      <c r="O516">
        <v>1</v>
      </c>
      <c r="P516">
        <f t="shared" si="8"/>
        <v>1437.7628600000003</v>
      </c>
    </row>
    <row r="517" spans="1:16" x14ac:dyDescent="0.2">
      <c r="A517" s="2">
        <v>44721</v>
      </c>
      <c r="B517">
        <v>155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2.2000000000000002</v>
      </c>
      <c r="O517">
        <v>1</v>
      </c>
      <c r="P517">
        <f t="shared" si="8"/>
        <v>1151.0274399999998</v>
      </c>
    </row>
    <row r="518" spans="1:16" x14ac:dyDescent="0.2">
      <c r="A518" s="2">
        <v>44722</v>
      </c>
      <c r="B518">
        <v>390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</v>
      </c>
      <c r="P518">
        <f t="shared" si="8"/>
        <v>2427.6359000000002</v>
      </c>
    </row>
    <row r="519" spans="1:16" x14ac:dyDescent="0.2">
      <c r="A519" s="2">
        <v>44723</v>
      </c>
      <c r="B519">
        <v>95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11.6</v>
      </c>
      <c r="O519">
        <v>1</v>
      </c>
      <c r="P519">
        <f t="shared" si="8"/>
        <v>814.81652000000008</v>
      </c>
    </row>
    <row r="520" spans="1:16" x14ac:dyDescent="0.2">
      <c r="A520" s="2">
        <v>44724</v>
      </c>
      <c r="B520">
        <v>100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f t="shared" si="8"/>
        <v>671.86579999999992</v>
      </c>
    </row>
    <row r="521" spans="1:16" x14ac:dyDescent="0.2">
      <c r="A521" s="2">
        <v>44725</v>
      </c>
      <c r="B521">
        <v>610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f t="shared" si="8"/>
        <v>3436.8307999999993</v>
      </c>
    </row>
    <row r="522" spans="1:16" x14ac:dyDescent="0.2">
      <c r="A522" s="2">
        <v>44726</v>
      </c>
      <c r="B522">
        <v>500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5.6</v>
      </c>
      <c r="O522">
        <v>1</v>
      </c>
      <c r="P522">
        <f t="shared" si="8"/>
        <v>3017.4948199999994</v>
      </c>
    </row>
    <row r="523" spans="1:16" x14ac:dyDescent="0.2">
      <c r="A523" s="2">
        <v>44727</v>
      </c>
      <c r="B523">
        <v>155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  <c r="P523">
        <f t="shared" si="8"/>
        <v>1153.5834</v>
      </c>
    </row>
    <row r="524" spans="1:16" x14ac:dyDescent="0.2">
      <c r="A524" s="2">
        <v>44728</v>
      </c>
      <c r="B524">
        <v>305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0.6</v>
      </c>
      <c r="O524">
        <v>1</v>
      </c>
      <c r="P524">
        <f t="shared" si="8"/>
        <v>1966.11132</v>
      </c>
    </row>
    <row r="525" spans="1:16" x14ac:dyDescent="0.2">
      <c r="A525" s="2">
        <v>44729</v>
      </c>
      <c r="B525">
        <v>330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3</v>
      </c>
      <c r="O525">
        <v>1</v>
      </c>
      <c r="P525">
        <f t="shared" si="8"/>
        <v>2098.8605000000002</v>
      </c>
    </row>
    <row r="526" spans="1:16" x14ac:dyDescent="0.2">
      <c r="A526" s="2">
        <v>44730</v>
      </c>
      <c r="B526">
        <v>75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0.3</v>
      </c>
      <c r="O526">
        <v>1</v>
      </c>
      <c r="P526">
        <f t="shared" si="8"/>
        <v>719.51486</v>
      </c>
    </row>
    <row r="527" spans="1:16" x14ac:dyDescent="0.2">
      <c r="A527" s="2">
        <v>44731</v>
      </c>
      <c r="B527">
        <v>75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11.9</v>
      </c>
      <c r="O527">
        <v>0</v>
      </c>
      <c r="P527">
        <f t="shared" si="8"/>
        <v>522.50288</v>
      </c>
    </row>
    <row r="528" spans="1:16" x14ac:dyDescent="0.2">
      <c r="A528" s="2">
        <v>44732</v>
      </c>
      <c r="B528">
        <v>305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0.1</v>
      </c>
      <c r="O528">
        <v>0</v>
      </c>
      <c r="P528">
        <f t="shared" si="8"/>
        <v>1783.1571199999998</v>
      </c>
    </row>
    <row r="529" spans="1:16" x14ac:dyDescent="0.2">
      <c r="A529" s="2">
        <v>44733</v>
      </c>
      <c r="B529">
        <v>275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0.2</v>
      </c>
      <c r="O529">
        <v>1</v>
      </c>
      <c r="P529">
        <f t="shared" si="8"/>
        <v>1803.9310399999999</v>
      </c>
    </row>
    <row r="530" spans="1:16" x14ac:dyDescent="0.2">
      <c r="A530" s="2">
        <v>44734</v>
      </c>
      <c r="B530">
        <v>265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f t="shared" si="8"/>
        <v>1749.9484000000002</v>
      </c>
    </row>
    <row r="531" spans="1:16" x14ac:dyDescent="0.2">
      <c r="A531" s="2">
        <v>44735</v>
      </c>
      <c r="B531">
        <v>240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f t="shared" si="8"/>
        <v>1614.4109000000003</v>
      </c>
    </row>
    <row r="532" spans="1:16" x14ac:dyDescent="0.2">
      <c r="A532" s="2">
        <v>44736</v>
      </c>
      <c r="B532">
        <v>210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f t="shared" si="8"/>
        <v>1451.7659000000003</v>
      </c>
    </row>
    <row r="533" spans="1:16" x14ac:dyDescent="0.2">
      <c r="A533" s="2">
        <v>44737</v>
      </c>
      <c r="B533">
        <v>110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f t="shared" si="8"/>
        <v>909.61590000000001</v>
      </c>
    </row>
    <row r="534" spans="1:16" x14ac:dyDescent="0.2">
      <c r="A534" s="2">
        <v>44738</v>
      </c>
      <c r="B534">
        <v>85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f t="shared" si="8"/>
        <v>590.54329999999993</v>
      </c>
    </row>
    <row r="535" spans="1:16" x14ac:dyDescent="0.2">
      <c r="A535" s="2">
        <v>44739</v>
      </c>
      <c r="B535">
        <v>245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f t="shared" si="8"/>
        <v>1457.9832999999999</v>
      </c>
    </row>
    <row r="536" spans="1:16" x14ac:dyDescent="0.2">
      <c r="A536" s="2">
        <v>44740</v>
      </c>
      <c r="B536">
        <v>280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f t="shared" si="8"/>
        <v>1831.2709</v>
      </c>
    </row>
    <row r="537" spans="1:16" x14ac:dyDescent="0.2">
      <c r="A537" s="2">
        <v>44741</v>
      </c>
      <c r="B537">
        <v>315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  <c r="P537">
        <f t="shared" si="8"/>
        <v>2021.0234</v>
      </c>
    </row>
    <row r="538" spans="1:16" x14ac:dyDescent="0.2">
      <c r="A538" s="2">
        <v>44742</v>
      </c>
      <c r="B538">
        <v>320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f t="shared" si="8"/>
        <v>2048.1309000000001</v>
      </c>
    </row>
    <row r="539" spans="1:16" x14ac:dyDescent="0.2">
      <c r="A539" s="2">
        <v>44743</v>
      </c>
      <c r="B539">
        <v>120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0.2</v>
      </c>
      <c r="O539">
        <v>1</v>
      </c>
      <c r="P539">
        <f t="shared" si="8"/>
        <v>963.59853999999996</v>
      </c>
    </row>
    <row r="540" spans="1:16" x14ac:dyDescent="0.2">
      <c r="A540" s="2">
        <v>44744</v>
      </c>
      <c r="B540">
        <v>85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</v>
      </c>
      <c r="P540">
        <f t="shared" si="8"/>
        <v>774.07839999999987</v>
      </c>
    </row>
    <row r="541" spans="1:16" x14ac:dyDescent="0.2">
      <c r="A541" s="2">
        <v>44745</v>
      </c>
      <c r="B541">
        <v>90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0.4</v>
      </c>
      <c r="O541">
        <v>0</v>
      </c>
      <c r="P541">
        <f t="shared" si="8"/>
        <v>617.18607999999995</v>
      </c>
    </row>
    <row r="542" spans="1:16" x14ac:dyDescent="0.2">
      <c r="A542" s="2">
        <v>44746</v>
      </c>
      <c r="B542">
        <v>265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2.6</v>
      </c>
      <c r="O542">
        <v>0</v>
      </c>
      <c r="P542">
        <f t="shared" si="8"/>
        <v>1563.3926200000001</v>
      </c>
    </row>
    <row r="543" spans="1:16" x14ac:dyDescent="0.2">
      <c r="A543" s="2">
        <v>44747</v>
      </c>
      <c r="B543">
        <v>340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3.9</v>
      </c>
      <c r="O543">
        <v>1</v>
      </c>
      <c r="P543">
        <f t="shared" si="8"/>
        <v>2152.02988</v>
      </c>
    </row>
    <row r="544" spans="1:16" x14ac:dyDescent="0.2">
      <c r="A544" s="2">
        <v>44748</v>
      </c>
      <c r="B544">
        <v>250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0.2</v>
      </c>
      <c r="O544">
        <v>1</v>
      </c>
      <c r="P544">
        <f t="shared" si="8"/>
        <v>1668.39354</v>
      </c>
    </row>
    <row r="545" spans="1:16" x14ac:dyDescent="0.2">
      <c r="A545" s="2">
        <v>44749</v>
      </c>
      <c r="B545">
        <v>245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2.8</v>
      </c>
      <c r="O545">
        <v>1</v>
      </c>
      <c r="P545">
        <f t="shared" si="8"/>
        <v>1638.2653599999999</v>
      </c>
    </row>
    <row r="546" spans="1:16" x14ac:dyDescent="0.2">
      <c r="A546" s="2">
        <v>44750</v>
      </c>
      <c r="B546">
        <v>240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1.2</v>
      </c>
      <c r="O546">
        <v>1</v>
      </c>
      <c r="P546">
        <f t="shared" si="8"/>
        <v>1613.01674</v>
      </c>
    </row>
    <row r="547" spans="1:16" x14ac:dyDescent="0.2">
      <c r="A547" s="2">
        <v>44751</v>
      </c>
      <c r="B547">
        <v>95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1.5</v>
      </c>
      <c r="O547">
        <v>1</v>
      </c>
      <c r="P547">
        <f t="shared" si="8"/>
        <v>811.11979999999994</v>
      </c>
    </row>
    <row r="548" spans="1:16" x14ac:dyDescent="0.2">
      <c r="A548" s="2">
        <v>44752</v>
      </c>
      <c r="B548">
        <v>140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3.3</v>
      </c>
      <c r="O548">
        <v>0</v>
      </c>
      <c r="P548">
        <f t="shared" si="8"/>
        <v>869.46096</v>
      </c>
    </row>
    <row r="549" spans="1:16" x14ac:dyDescent="0.2">
      <c r="A549" s="2">
        <v>44753</v>
      </c>
      <c r="B549">
        <v>350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5.2</v>
      </c>
      <c r="O549">
        <v>0</v>
      </c>
      <c r="P549">
        <f t="shared" si="8"/>
        <v>2005.76854</v>
      </c>
    </row>
    <row r="550" spans="1:16" x14ac:dyDescent="0.2">
      <c r="A550" s="2">
        <v>44754</v>
      </c>
      <c r="B550">
        <v>295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f t="shared" si="8"/>
        <v>1897.1624999999999</v>
      </c>
    </row>
    <row r="551" spans="1:16" x14ac:dyDescent="0.2">
      <c r="A551" s="2">
        <v>44755</v>
      </c>
      <c r="B551">
        <v>305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0.1</v>
      </c>
      <c r="O551">
        <v>1</v>
      </c>
      <c r="P551">
        <f t="shared" si="8"/>
        <v>1951.2613200000001</v>
      </c>
    </row>
    <row r="552" spans="1:16" x14ac:dyDescent="0.2">
      <c r="A552" s="2">
        <v>44756</v>
      </c>
      <c r="B552">
        <v>300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</v>
      </c>
      <c r="P552">
        <f t="shared" si="8"/>
        <v>1924.27</v>
      </c>
    </row>
    <row r="553" spans="1:16" x14ac:dyDescent="0.2">
      <c r="A553" s="2">
        <v>44757</v>
      </c>
      <c r="B553">
        <v>335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f t="shared" si="8"/>
        <v>2114.0225</v>
      </c>
    </row>
    <row r="554" spans="1:16" x14ac:dyDescent="0.2">
      <c r="A554" s="2">
        <v>44758</v>
      </c>
      <c r="B554">
        <v>80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f t="shared" si="8"/>
        <v>731.54</v>
      </c>
    </row>
    <row r="555" spans="1:16" x14ac:dyDescent="0.2">
      <c r="A555" s="2">
        <v>44759</v>
      </c>
      <c r="B555">
        <v>75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f t="shared" si="8"/>
        <v>520.89739999999995</v>
      </c>
    </row>
    <row r="556" spans="1:16" x14ac:dyDescent="0.2">
      <c r="A556" s="2">
        <v>44760</v>
      </c>
      <c r="B556">
        <v>425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f t="shared" si="8"/>
        <v>2418.4223999999999</v>
      </c>
    </row>
    <row r="557" spans="1:16" x14ac:dyDescent="0.2">
      <c r="A557" s="2">
        <v>44761</v>
      </c>
      <c r="B557">
        <v>340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f t="shared" si="8"/>
        <v>2141.13</v>
      </c>
    </row>
    <row r="558" spans="1:16" x14ac:dyDescent="0.2">
      <c r="A558" s="2">
        <v>44762</v>
      </c>
      <c r="B558">
        <v>320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0.7</v>
      </c>
      <c r="O558">
        <v>1</v>
      </c>
      <c r="P558">
        <f t="shared" si="8"/>
        <v>2031.8867400000004</v>
      </c>
    </row>
    <row r="559" spans="1:16" x14ac:dyDescent="0.2">
      <c r="A559" s="2">
        <v>44763</v>
      </c>
      <c r="B559">
        <v>275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0.4</v>
      </c>
      <c r="O559">
        <v>1</v>
      </c>
      <c r="P559">
        <f t="shared" si="8"/>
        <v>1788.2677800000001</v>
      </c>
    </row>
    <row r="560" spans="1:16" x14ac:dyDescent="0.2">
      <c r="A560" s="2">
        <v>44764</v>
      </c>
      <c r="B560">
        <v>140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f t="shared" si="8"/>
        <v>1056.83</v>
      </c>
    </row>
    <row r="561" spans="1:16" x14ac:dyDescent="0.2">
      <c r="A561" s="2">
        <v>44765</v>
      </c>
      <c r="B561">
        <v>90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</v>
      </c>
      <c r="P561">
        <f t="shared" si="8"/>
        <v>785.75500000000011</v>
      </c>
    </row>
    <row r="562" spans="1:16" x14ac:dyDescent="0.2">
      <c r="A562" s="2">
        <v>44766</v>
      </c>
      <c r="B562">
        <v>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f t="shared" si="8"/>
        <v>141.39240000000001</v>
      </c>
    </row>
    <row r="563" spans="1:16" x14ac:dyDescent="0.2">
      <c r="A563" s="2">
        <v>44767</v>
      </c>
      <c r="B563">
        <v>295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f t="shared" si="8"/>
        <v>1713.6273999999999</v>
      </c>
    </row>
    <row r="564" spans="1:16" x14ac:dyDescent="0.2">
      <c r="A564" s="2">
        <v>44768</v>
      </c>
      <c r="B564">
        <v>460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</v>
      </c>
      <c r="P564">
        <f t="shared" si="8"/>
        <v>2791.7099999999996</v>
      </c>
    </row>
    <row r="565" spans="1:16" x14ac:dyDescent="0.2">
      <c r="A565" s="2">
        <v>44769</v>
      </c>
      <c r="B565">
        <v>325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</v>
      </c>
      <c r="P565">
        <f t="shared" si="8"/>
        <v>2059.8074999999999</v>
      </c>
    </row>
    <row r="566" spans="1:16" x14ac:dyDescent="0.2">
      <c r="A566" s="2">
        <v>44770</v>
      </c>
      <c r="B566">
        <v>240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f t="shared" si="8"/>
        <v>1598.98</v>
      </c>
    </row>
    <row r="567" spans="1:16" x14ac:dyDescent="0.2">
      <c r="A567" s="2">
        <v>44771</v>
      </c>
      <c r="B567">
        <v>115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f t="shared" si="8"/>
        <v>921.29250000000002</v>
      </c>
    </row>
    <row r="568" spans="1:16" x14ac:dyDescent="0.2">
      <c r="A568" s="2">
        <v>44772</v>
      </c>
      <c r="B568">
        <v>80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f t="shared" si="8"/>
        <v>731.54</v>
      </c>
    </row>
    <row r="569" spans="1:16" x14ac:dyDescent="0.2">
      <c r="A569" s="2">
        <v>44775</v>
      </c>
      <c r="B569">
        <v>170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4.0999999999999996</v>
      </c>
      <c r="O569">
        <v>0</v>
      </c>
      <c r="P569">
        <f t="shared" si="8"/>
        <v>1031.17652</v>
      </c>
    </row>
    <row r="570" spans="1:16" x14ac:dyDescent="0.2">
      <c r="A570" s="2">
        <v>44776</v>
      </c>
      <c r="B570">
        <v>410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0.1</v>
      </c>
      <c r="O570">
        <v>0</v>
      </c>
      <c r="P570">
        <f t="shared" si="8"/>
        <v>2336.9837200000002</v>
      </c>
    </row>
    <row r="571" spans="1:16" x14ac:dyDescent="0.2">
      <c r="A571" s="2">
        <v>44777</v>
      </c>
      <c r="B571">
        <v>210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0.5</v>
      </c>
      <c r="O571">
        <v>1</v>
      </c>
      <c r="P571">
        <f t="shared" si="8"/>
        <v>1435.7541000000001</v>
      </c>
    </row>
    <row r="572" spans="1:16" x14ac:dyDescent="0.2">
      <c r="A572" s="2">
        <v>44778</v>
      </c>
      <c r="B572">
        <v>335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f t="shared" si="8"/>
        <v>2114.0225</v>
      </c>
    </row>
    <row r="573" spans="1:16" x14ac:dyDescent="0.2">
      <c r="A573" s="2">
        <v>44779</v>
      </c>
      <c r="B573">
        <v>75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f t="shared" si="8"/>
        <v>704.43249999999989</v>
      </c>
    </row>
    <row r="574" spans="1:16" x14ac:dyDescent="0.2">
      <c r="A574" s="2">
        <v>44780</v>
      </c>
      <c r="B574">
        <v>115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f t="shared" si="8"/>
        <v>921.29250000000002</v>
      </c>
    </row>
    <row r="575" spans="1:16" x14ac:dyDescent="0.2">
      <c r="A575" s="2">
        <v>44781</v>
      </c>
      <c r="B575">
        <v>305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f t="shared" si="8"/>
        <v>1951.3775000000001</v>
      </c>
    </row>
    <row r="576" spans="1:16" x14ac:dyDescent="0.2">
      <c r="A576" s="2">
        <v>44782</v>
      </c>
      <c r="B576">
        <v>295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0</v>
      </c>
      <c r="P576">
        <f t="shared" si="8"/>
        <v>1712.4656</v>
      </c>
    </row>
    <row r="577" spans="1:16" x14ac:dyDescent="0.2">
      <c r="A577" s="2">
        <v>44783</v>
      </c>
      <c r="B577">
        <v>345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19.5</v>
      </c>
      <c r="O577">
        <v>0</v>
      </c>
      <c r="P577">
        <f t="shared" si="8"/>
        <v>1962.0473000000002</v>
      </c>
    </row>
    <row r="578" spans="1:16" x14ac:dyDescent="0.2">
      <c r="A578" s="2">
        <v>44784</v>
      </c>
      <c r="B578">
        <v>265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0.7</v>
      </c>
      <c r="O578">
        <v>1</v>
      </c>
      <c r="P578">
        <f t="shared" si="8"/>
        <v>1733.1230400000004</v>
      </c>
    </row>
    <row r="579" spans="1:16" x14ac:dyDescent="0.2">
      <c r="A579" s="2">
        <v>44785</v>
      </c>
      <c r="B579">
        <v>325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0.8</v>
      </c>
      <c r="O579">
        <v>1</v>
      </c>
      <c r="P579">
        <f t="shared" ref="P579:P642" si="9">$U$2+$U$3*B579+$U$4*N579+$U$10*C579+$U$11*D579+$U$12*E579+$U$13*F579+$U$14*G579+$U$15*H579+$U$16*I579+$U$17*J579+$U$18*K579+$U$19*L579+$U$20*M579+$U$22+O579*$U$7</f>
        <v>2058.2968599999999</v>
      </c>
    </row>
    <row r="580" spans="1:16" x14ac:dyDescent="0.2">
      <c r="A580" s="2">
        <v>44786</v>
      </c>
      <c r="B580">
        <v>125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0.2</v>
      </c>
      <c r="O580">
        <v>1</v>
      </c>
      <c r="P580">
        <f t="shared" si="9"/>
        <v>974.69393999999988</v>
      </c>
    </row>
    <row r="581" spans="1:16" x14ac:dyDescent="0.2">
      <c r="A581" s="2">
        <v>44787</v>
      </c>
      <c r="B581">
        <v>75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0.5</v>
      </c>
      <c r="O581">
        <v>1</v>
      </c>
      <c r="P581">
        <f t="shared" si="9"/>
        <v>703.27040000000011</v>
      </c>
    </row>
    <row r="582" spans="1:16" x14ac:dyDescent="0.2">
      <c r="A582" s="2">
        <v>44788</v>
      </c>
      <c r="B582">
        <v>295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</v>
      </c>
      <c r="P582">
        <f t="shared" si="9"/>
        <v>1896.5813000000003</v>
      </c>
    </row>
    <row r="583" spans="1:16" x14ac:dyDescent="0.2">
      <c r="A583" s="2">
        <v>44789</v>
      </c>
      <c r="B583">
        <v>225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0.4</v>
      </c>
      <c r="O583">
        <v>0</v>
      </c>
      <c r="P583">
        <f t="shared" si="9"/>
        <v>1333.0764800000002</v>
      </c>
    </row>
    <row r="584" spans="1:16" x14ac:dyDescent="0.2">
      <c r="A584" s="2">
        <v>44790</v>
      </c>
      <c r="B584">
        <v>460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f t="shared" si="9"/>
        <v>2607.5936999999994</v>
      </c>
    </row>
    <row r="585" spans="1:16" x14ac:dyDescent="0.2">
      <c r="A585" s="2">
        <v>44791</v>
      </c>
      <c r="B585">
        <v>215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f t="shared" si="9"/>
        <v>1462.8613</v>
      </c>
    </row>
    <row r="586" spans="1:16" x14ac:dyDescent="0.2">
      <c r="A586" s="2">
        <v>44792</v>
      </c>
      <c r="B586">
        <v>300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f t="shared" si="9"/>
        <v>1923.6888000000004</v>
      </c>
    </row>
    <row r="587" spans="1:16" x14ac:dyDescent="0.2">
      <c r="A587" s="2">
        <v>44793</v>
      </c>
      <c r="B587">
        <v>200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f t="shared" si="9"/>
        <v>1381.5388</v>
      </c>
    </row>
    <row r="588" spans="1:16" x14ac:dyDescent="0.2">
      <c r="A588" s="2">
        <v>44794</v>
      </c>
      <c r="B588">
        <v>145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f t="shared" si="9"/>
        <v>1083.3562999999999</v>
      </c>
    </row>
    <row r="589" spans="1:16" x14ac:dyDescent="0.2">
      <c r="A589" s="2">
        <v>44795</v>
      </c>
      <c r="B589">
        <v>315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f t="shared" si="9"/>
        <v>2005.0113000000001</v>
      </c>
    </row>
    <row r="590" spans="1:16" x14ac:dyDescent="0.2">
      <c r="A590" s="2">
        <v>44796</v>
      </c>
      <c r="B590">
        <v>260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f t="shared" si="9"/>
        <v>1523.2937000000002</v>
      </c>
    </row>
    <row r="591" spans="1:16" x14ac:dyDescent="0.2">
      <c r="A591" s="2">
        <v>44797</v>
      </c>
      <c r="B591">
        <v>275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f t="shared" si="9"/>
        <v>1604.6161999999999</v>
      </c>
    </row>
    <row r="592" spans="1:16" x14ac:dyDescent="0.2">
      <c r="A592" s="2">
        <v>44798</v>
      </c>
      <c r="B592">
        <v>275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2.1</v>
      </c>
      <c r="O592">
        <v>1</v>
      </c>
      <c r="P592">
        <f t="shared" si="9"/>
        <v>1785.7115200000003</v>
      </c>
    </row>
    <row r="593" spans="1:16" x14ac:dyDescent="0.2">
      <c r="A593" s="2">
        <v>44799</v>
      </c>
      <c r="B593">
        <v>200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9.5</v>
      </c>
      <c r="O593">
        <v>1</v>
      </c>
      <c r="P593">
        <f t="shared" si="9"/>
        <v>1370.5017</v>
      </c>
    </row>
    <row r="594" spans="1:16" x14ac:dyDescent="0.2">
      <c r="A594" s="2">
        <v>44800</v>
      </c>
      <c r="B594">
        <v>75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</v>
      </c>
      <c r="P594">
        <f t="shared" si="9"/>
        <v>703.85130000000004</v>
      </c>
    </row>
    <row r="595" spans="1:16" x14ac:dyDescent="0.2">
      <c r="A595" s="2">
        <v>44801</v>
      </c>
      <c r="B595">
        <v>105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0.3</v>
      </c>
      <c r="O595">
        <v>1</v>
      </c>
      <c r="P595">
        <f t="shared" si="9"/>
        <v>866.14776000000006</v>
      </c>
    </row>
    <row r="596" spans="1:16" x14ac:dyDescent="0.2">
      <c r="A596" s="2">
        <v>44802</v>
      </c>
      <c r="B596">
        <v>360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0.1</v>
      </c>
      <c r="O596">
        <v>1</v>
      </c>
      <c r="P596">
        <f t="shared" si="9"/>
        <v>2248.8626200000003</v>
      </c>
    </row>
    <row r="597" spans="1:16" x14ac:dyDescent="0.2">
      <c r="A597" s="2">
        <v>44803</v>
      </c>
      <c r="B597">
        <v>420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f t="shared" si="9"/>
        <v>2390.7337000000002</v>
      </c>
    </row>
    <row r="598" spans="1:16" x14ac:dyDescent="0.2">
      <c r="A598" s="2">
        <v>44804</v>
      </c>
      <c r="B598">
        <v>415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0.1</v>
      </c>
      <c r="O598">
        <v>0</v>
      </c>
      <c r="P598">
        <f t="shared" si="9"/>
        <v>2363.5100200000002</v>
      </c>
    </row>
    <row r="599" spans="1:16" x14ac:dyDescent="0.2">
      <c r="A599" s="2">
        <v>44805</v>
      </c>
      <c r="B599">
        <v>175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1.2</v>
      </c>
      <c r="O599">
        <v>1</v>
      </c>
      <c r="P599">
        <f t="shared" si="9"/>
        <v>1244.6071400000001</v>
      </c>
    </row>
    <row r="600" spans="1:16" x14ac:dyDescent="0.2">
      <c r="A600" s="2">
        <v>44806</v>
      </c>
      <c r="B600">
        <v>360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</v>
      </c>
      <c r="P600">
        <f t="shared" si="9"/>
        <v>2248.9788000000003</v>
      </c>
    </row>
    <row r="601" spans="1:16" x14ac:dyDescent="0.2">
      <c r="A601" s="2">
        <v>44808</v>
      </c>
      <c r="B601">
        <v>95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3.5</v>
      </c>
      <c r="O601">
        <v>1</v>
      </c>
      <c r="P601">
        <f t="shared" si="9"/>
        <v>808.21499999999992</v>
      </c>
    </row>
    <row r="602" spans="1:16" x14ac:dyDescent="0.2">
      <c r="A602" s="2">
        <v>44809</v>
      </c>
      <c r="B602">
        <v>400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</v>
      </c>
      <c r="P602">
        <f t="shared" si="9"/>
        <v>2465.8388</v>
      </c>
    </row>
    <row r="603" spans="1:16" x14ac:dyDescent="0.2">
      <c r="A603" s="2">
        <v>44810</v>
      </c>
      <c r="B603">
        <v>405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  <c r="P603">
        <f t="shared" si="9"/>
        <v>2492.9463000000001</v>
      </c>
    </row>
    <row r="604" spans="1:16" x14ac:dyDescent="0.2">
      <c r="A604" s="2">
        <v>44811</v>
      </c>
      <c r="B604">
        <v>455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f t="shared" si="9"/>
        <v>2580.4861999999994</v>
      </c>
    </row>
    <row r="605" spans="1:16" x14ac:dyDescent="0.2">
      <c r="A605" s="2">
        <v>44812</v>
      </c>
      <c r="B605">
        <v>435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f t="shared" si="9"/>
        <v>2472.0562</v>
      </c>
    </row>
    <row r="606" spans="1:16" x14ac:dyDescent="0.2">
      <c r="A606" s="2">
        <v>44813</v>
      </c>
      <c r="B606">
        <v>165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</v>
      </c>
      <c r="P606">
        <f t="shared" si="9"/>
        <v>1191.7863</v>
      </c>
    </row>
    <row r="607" spans="1:16" x14ac:dyDescent="0.2">
      <c r="A607" s="2">
        <v>44814</v>
      </c>
      <c r="B607">
        <v>240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f t="shared" si="9"/>
        <v>1598.3988000000002</v>
      </c>
    </row>
    <row r="608" spans="1:16" x14ac:dyDescent="0.2">
      <c r="A608" s="2">
        <v>44815</v>
      </c>
      <c r="B608">
        <v>15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  <c r="P608">
        <f t="shared" si="9"/>
        <v>378.56129999999996</v>
      </c>
    </row>
    <row r="609" spans="1:16" x14ac:dyDescent="0.2">
      <c r="A609" s="2">
        <v>44816</v>
      </c>
      <c r="B609">
        <v>250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f t="shared" si="9"/>
        <v>1737.9578999999999</v>
      </c>
    </row>
    <row r="610" spans="1:16" x14ac:dyDescent="0.2">
      <c r="A610" s="2">
        <v>44817</v>
      </c>
      <c r="B610">
        <v>500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1</v>
      </c>
      <c r="P610">
        <f t="shared" si="9"/>
        <v>3093.3328999999999</v>
      </c>
    </row>
    <row r="611" spans="1:16" x14ac:dyDescent="0.2">
      <c r="A611" s="2">
        <v>44818</v>
      </c>
      <c r="B611">
        <v>485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2.2999999999999998</v>
      </c>
      <c r="O611">
        <v>0</v>
      </c>
      <c r="P611">
        <f t="shared" si="9"/>
        <v>2825.8031599999995</v>
      </c>
    </row>
    <row r="612" spans="1:16" x14ac:dyDescent="0.2">
      <c r="A612" s="2">
        <v>44819</v>
      </c>
      <c r="B612">
        <v>410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55.2</v>
      </c>
      <c r="O612">
        <v>0</v>
      </c>
      <c r="P612">
        <f t="shared" si="9"/>
        <v>2357.73144</v>
      </c>
    </row>
    <row r="613" spans="1:16" x14ac:dyDescent="0.2">
      <c r="A613" s="2">
        <v>44820</v>
      </c>
      <c r="B613">
        <v>355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0.5</v>
      </c>
      <c r="O613">
        <v>1</v>
      </c>
      <c r="P613">
        <f t="shared" si="9"/>
        <v>2306.6345000000001</v>
      </c>
    </row>
    <row r="614" spans="1:16" x14ac:dyDescent="0.2">
      <c r="A614" s="2">
        <v>44821</v>
      </c>
      <c r="B614">
        <v>85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2.5</v>
      </c>
      <c r="O614">
        <v>1</v>
      </c>
      <c r="P614">
        <f t="shared" si="9"/>
        <v>840.50589999999988</v>
      </c>
    </row>
    <row r="615" spans="1:16" x14ac:dyDescent="0.2">
      <c r="A615" s="2">
        <v>44822</v>
      </c>
      <c r="B615">
        <v>115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14.5</v>
      </c>
      <c r="O615">
        <v>1</v>
      </c>
      <c r="P615">
        <f t="shared" si="9"/>
        <v>989.20929999999998</v>
      </c>
    </row>
    <row r="616" spans="1:16" x14ac:dyDescent="0.2">
      <c r="A616" s="2">
        <v>44823</v>
      </c>
      <c r="B616">
        <v>320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1.6</v>
      </c>
      <c r="O616">
        <v>1</v>
      </c>
      <c r="P616">
        <f t="shared" si="9"/>
        <v>2115.6040200000002</v>
      </c>
    </row>
    <row r="617" spans="1:16" x14ac:dyDescent="0.2">
      <c r="A617" s="2">
        <v>44824</v>
      </c>
      <c r="B617">
        <v>330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10.3</v>
      </c>
      <c r="O617">
        <v>1</v>
      </c>
      <c r="P617">
        <f t="shared" si="9"/>
        <v>2159.7113600000002</v>
      </c>
    </row>
    <row r="618" spans="1:16" x14ac:dyDescent="0.2">
      <c r="A618" s="2">
        <v>44825</v>
      </c>
      <c r="B618">
        <v>465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0.3</v>
      </c>
      <c r="O618">
        <v>0</v>
      </c>
      <c r="P618">
        <f t="shared" si="9"/>
        <v>2719.6967599999998</v>
      </c>
    </row>
    <row r="619" spans="1:16" x14ac:dyDescent="0.2">
      <c r="A619" s="2">
        <v>44826</v>
      </c>
      <c r="B619">
        <v>210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f t="shared" si="9"/>
        <v>1337.5628000000002</v>
      </c>
    </row>
    <row r="620" spans="1:16" x14ac:dyDescent="0.2">
      <c r="A620" s="2">
        <v>44827</v>
      </c>
      <c r="B620">
        <v>235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9.6</v>
      </c>
      <c r="O620">
        <v>1</v>
      </c>
      <c r="P620">
        <f t="shared" si="9"/>
        <v>1645.4821200000001</v>
      </c>
    </row>
    <row r="621" spans="1:16" x14ac:dyDescent="0.2">
      <c r="A621" s="2">
        <v>44828</v>
      </c>
      <c r="B621">
        <v>110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1</v>
      </c>
      <c r="O621">
        <v>1</v>
      </c>
      <c r="P621">
        <f t="shared" si="9"/>
        <v>977.78610000000003</v>
      </c>
    </row>
    <row r="622" spans="1:16" x14ac:dyDescent="0.2">
      <c r="A622" s="2">
        <v>44829</v>
      </c>
      <c r="B622">
        <v>75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1</v>
      </c>
      <c r="P622">
        <f t="shared" si="9"/>
        <v>789.19540000000006</v>
      </c>
    </row>
    <row r="623" spans="1:16" x14ac:dyDescent="0.2">
      <c r="A623" s="2">
        <v>44830</v>
      </c>
      <c r="B623">
        <v>230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1</v>
      </c>
      <c r="P623">
        <f t="shared" si="9"/>
        <v>1629.5279</v>
      </c>
    </row>
    <row r="624" spans="1:16" x14ac:dyDescent="0.2">
      <c r="A624" s="2">
        <v>44831</v>
      </c>
      <c r="B624">
        <v>345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1</v>
      </c>
      <c r="P624">
        <f t="shared" si="9"/>
        <v>2253.0003999999999</v>
      </c>
    </row>
    <row r="625" spans="1:16" x14ac:dyDescent="0.2">
      <c r="A625" s="2">
        <v>44832</v>
      </c>
      <c r="B625">
        <v>325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f t="shared" si="9"/>
        <v>1961.0353</v>
      </c>
    </row>
    <row r="626" spans="1:16" x14ac:dyDescent="0.2">
      <c r="A626" s="2">
        <v>44833</v>
      </c>
      <c r="B626">
        <v>390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f t="shared" si="9"/>
        <v>2313.4328</v>
      </c>
    </row>
    <row r="627" spans="1:16" x14ac:dyDescent="0.2">
      <c r="A627" s="2">
        <v>44834</v>
      </c>
      <c r="B627">
        <v>220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1</v>
      </c>
      <c r="P627">
        <f t="shared" si="9"/>
        <v>1575.3129000000001</v>
      </c>
    </row>
    <row r="628" spans="1:16" x14ac:dyDescent="0.2">
      <c r="A628" s="2">
        <v>44835</v>
      </c>
      <c r="B628">
        <v>70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1</v>
      </c>
      <c r="P628">
        <f t="shared" si="9"/>
        <v>762.08789999999999</v>
      </c>
    </row>
    <row r="629" spans="1:16" x14ac:dyDescent="0.2">
      <c r="A629" s="2">
        <v>44836</v>
      </c>
      <c r="B629">
        <v>175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1</v>
      </c>
      <c r="P629">
        <f t="shared" si="9"/>
        <v>1331.3454000000002</v>
      </c>
    </row>
    <row r="630" spans="1:16" x14ac:dyDescent="0.2">
      <c r="A630" s="2">
        <v>44837</v>
      </c>
      <c r="B630">
        <v>450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7.4</v>
      </c>
      <c r="O630">
        <v>1</v>
      </c>
      <c r="P630">
        <f t="shared" si="9"/>
        <v>2813.6605800000002</v>
      </c>
    </row>
    <row r="631" spans="1:16" x14ac:dyDescent="0.2">
      <c r="A631" s="2">
        <v>44838</v>
      </c>
      <c r="B631">
        <v>255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7.9</v>
      </c>
      <c r="O631">
        <v>1</v>
      </c>
      <c r="P631">
        <f t="shared" si="9"/>
        <v>1755.8871800000002</v>
      </c>
    </row>
    <row r="632" spans="1:16" x14ac:dyDescent="0.2">
      <c r="A632" s="2">
        <v>44839</v>
      </c>
      <c r="B632">
        <v>295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4.2</v>
      </c>
      <c r="O632">
        <v>0</v>
      </c>
      <c r="P632">
        <f t="shared" si="9"/>
        <v>1793.5107399999997</v>
      </c>
    </row>
    <row r="633" spans="1:16" x14ac:dyDescent="0.2">
      <c r="A633" s="2">
        <v>44840</v>
      </c>
      <c r="B633">
        <v>325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f t="shared" si="9"/>
        <v>1961.0353</v>
      </c>
    </row>
    <row r="634" spans="1:16" x14ac:dyDescent="0.2">
      <c r="A634" s="2">
        <v>44841</v>
      </c>
      <c r="B634">
        <v>215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0.8</v>
      </c>
      <c r="O634">
        <v>1</v>
      </c>
      <c r="P634">
        <f t="shared" si="9"/>
        <v>1547.2759599999999</v>
      </c>
    </row>
    <row r="635" spans="1:16" x14ac:dyDescent="0.2">
      <c r="A635" s="2">
        <v>44842</v>
      </c>
      <c r="B635">
        <v>140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1</v>
      </c>
      <c r="P635">
        <f t="shared" si="9"/>
        <v>1141.5928999999999</v>
      </c>
    </row>
    <row r="636" spans="1:16" x14ac:dyDescent="0.2">
      <c r="A636" s="2">
        <v>44843</v>
      </c>
      <c r="B636">
        <v>25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1</v>
      </c>
      <c r="P636">
        <f t="shared" si="9"/>
        <v>518.12040000000002</v>
      </c>
    </row>
    <row r="637" spans="1:16" x14ac:dyDescent="0.2">
      <c r="A637" s="2">
        <v>44844</v>
      </c>
      <c r="B637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1.1000000000000001</v>
      </c>
      <c r="O637">
        <v>1</v>
      </c>
      <c r="P637">
        <f t="shared" si="9"/>
        <v>2224.61492</v>
      </c>
    </row>
    <row r="638" spans="1:16" x14ac:dyDescent="0.2">
      <c r="A638" s="2">
        <v>44845</v>
      </c>
      <c r="B638">
        <v>410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0.9</v>
      </c>
      <c r="O638">
        <v>1</v>
      </c>
      <c r="P638">
        <f t="shared" si="9"/>
        <v>2604.3522800000001</v>
      </c>
    </row>
    <row r="639" spans="1:16" x14ac:dyDescent="0.2">
      <c r="A639" s="2">
        <v>44846</v>
      </c>
      <c r="B639">
        <v>130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3.3</v>
      </c>
      <c r="O639">
        <v>0</v>
      </c>
      <c r="P639">
        <f t="shared" si="9"/>
        <v>861.10986000000003</v>
      </c>
    </row>
    <row r="640" spans="1:16" x14ac:dyDescent="0.2">
      <c r="A640" s="2">
        <v>44847</v>
      </c>
      <c r="B640">
        <v>220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0.7</v>
      </c>
      <c r="O640">
        <v>0</v>
      </c>
      <c r="P640">
        <f t="shared" si="9"/>
        <v>1352.0655400000001</v>
      </c>
    </row>
    <row r="641" spans="1:16" x14ac:dyDescent="0.2">
      <c r="A641" s="2">
        <v>44848</v>
      </c>
      <c r="B641">
        <v>325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1</v>
      </c>
      <c r="P641">
        <f t="shared" si="9"/>
        <v>2105.6714000000002</v>
      </c>
    </row>
    <row r="642" spans="1:16" x14ac:dyDescent="0.2">
      <c r="A642" s="2">
        <v>44849</v>
      </c>
      <c r="B642">
        <v>130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1</v>
      </c>
      <c r="P642">
        <f t="shared" si="9"/>
        <v>1048.4789000000001</v>
      </c>
    </row>
    <row r="643" spans="1:16" x14ac:dyDescent="0.2">
      <c r="A643" s="2">
        <v>44850</v>
      </c>
      <c r="B643">
        <v>30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6.9</v>
      </c>
      <c r="O643">
        <v>1</v>
      </c>
      <c r="P643">
        <f t="shared" ref="P643:P706" si="10">$U$2+$U$3*B643+$U$4*N643+$U$10*C643+$U$11*D643+$U$12*E643+$U$13*F643+$U$14*G643+$U$15*H643+$U$16*I643+$U$17*J643+$U$18*K643+$U$19*L643+$U$20*M643+$U$22+O643*$U$7</f>
        <v>498.31247999999999</v>
      </c>
    </row>
    <row r="644" spans="1:16" x14ac:dyDescent="0.2">
      <c r="A644" s="2">
        <v>44851</v>
      </c>
      <c r="B644">
        <v>120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1.6</v>
      </c>
      <c r="O644">
        <v>1</v>
      </c>
      <c r="P644">
        <f t="shared" si="10"/>
        <v>992.40502000000015</v>
      </c>
    </row>
    <row r="645" spans="1:16" x14ac:dyDescent="0.2">
      <c r="A645" s="2">
        <v>44852</v>
      </c>
      <c r="B645">
        <v>455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0.9</v>
      </c>
      <c r="O645">
        <v>1</v>
      </c>
      <c r="P645">
        <f t="shared" si="10"/>
        <v>2809.4207799999995</v>
      </c>
    </row>
    <row r="646" spans="1:16" x14ac:dyDescent="0.2">
      <c r="A646" s="2">
        <v>44853</v>
      </c>
      <c r="B646">
        <v>265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0.3</v>
      </c>
      <c r="O646">
        <v>0</v>
      </c>
      <c r="P646">
        <f t="shared" si="10"/>
        <v>1596.4977600000002</v>
      </c>
    </row>
    <row r="647" spans="1:16" x14ac:dyDescent="0.2">
      <c r="A647" s="2">
        <v>44854</v>
      </c>
      <c r="B647">
        <v>305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f t="shared" si="10"/>
        <v>1813.7062999999998</v>
      </c>
    </row>
    <row r="648" spans="1:16" x14ac:dyDescent="0.2">
      <c r="A648" s="2">
        <v>44855</v>
      </c>
      <c r="B648">
        <v>95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2.1</v>
      </c>
      <c r="O648">
        <v>1</v>
      </c>
      <c r="P648">
        <f t="shared" si="10"/>
        <v>856.28662000000008</v>
      </c>
    </row>
    <row r="649" spans="1:16" x14ac:dyDescent="0.2">
      <c r="A649" s="2">
        <v>44856</v>
      </c>
      <c r="B649">
        <v>90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1</v>
      </c>
      <c r="P649">
        <f t="shared" si="10"/>
        <v>831.61889999999994</v>
      </c>
    </row>
    <row r="650" spans="1:16" x14ac:dyDescent="0.2">
      <c r="A650" s="2">
        <v>44858</v>
      </c>
      <c r="B650">
        <v>185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1</v>
      </c>
      <c r="P650">
        <f t="shared" si="10"/>
        <v>1346.6614</v>
      </c>
    </row>
    <row r="651" spans="1:16" x14ac:dyDescent="0.2">
      <c r="A651" s="2">
        <v>44859</v>
      </c>
      <c r="B651">
        <v>215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1</v>
      </c>
      <c r="P651">
        <f t="shared" si="10"/>
        <v>1509.3063999999999</v>
      </c>
    </row>
    <row r="652" spans="1:16" x14ac:dyDescent="0.2">
      <c r="A652" s="2">
        <v>44860</v>
      </c>
      <c r="B652">
        <v>270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0.1</v>
      </c>
      <c r="O652">
        <v>1</v>
      </c>
      <c r="P652">
        <f t="shared" si="10"/>
        <v>1807.3727200000003</v>
      </c>
    </row>
    <row r="653" spans="1:16" x14ac:dyDescent="0.2">
      <c r="A653" s="2">
        <v>44861</v>
      </c>
      <c r="B653">
        <v>180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2.5</v>
      </c>
      <c r="O653">
        <v>0</v>
      </c>
      <c r="P653">
        <f t="shared" si="10"/>
        <v>1133.1143</v>
      </c>
    </row>
    <row r="654" spans="1:16" x14ac:dyDescent="0.2">
      <c r="A654" s="2">
        <v>44862</v>
      </c>
      <c r="B654">
        <v>315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3.6</v>
      </c>
      <c r="O654">
        <v>0</v>
      </c>
      <c r="P654">
        <f t="shared" si="10"/>
        <v>1863.73882</v>
      </c>
    </row>
    <row r="655" spans="1:16" x14ac:dyDescent="0.2">
      <c r="A655" s="2">
        <v>44863</v>
      </c>
      <c r="B655">
        <v>10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12.7</v>
      </c>
      <c r="O655">
        <v>1</v>
      </c>
      <c r="P655">
        <f t="shared" si="10"/>
        <v>383.14403999999996</v>
      </c>
    </row>
    <row r="656" spans="1:16" x14ac:dyDescent="0.2">
      <c r="A656" s="2">
        <v>44864</v>
      </c>
      <c r="B656">
        <v>360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1</v>
      </c>
      <c r="P656">
        <f t="shared" si="10"/>
        <v>2295.4239000000002</v>
      </c>
    </row>
    <row r="657" spans="1:16" x14ac:dyDescent="0.2">
      <c r="A657" s="2">
        <v>44865</v>
      </c>
      <c r="B657">
        <v>90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14.1</v>
      </c>
      <c r="O657">
        <v>1</v>
      </c>
      <c r="P657">
        <f t="shared" si="10"/>
        <v>815.2375199999999</v>
      </c>
    </row>
    <row r="658" spans="1:16" x14ac:dyDescent="0.2">
      <c r="A658" s="2">
        <v>44866</v>
      </c>
      <c r="B658">
        <v>225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0</v>
      </c>
      <c r="N658">
        <v>15.4</v>
      </c>
      <c r="O658">
        <v>1</v>
      </c>
      <c r="P658">
        <f t="shared" si="10"/>
        <v>1545.6296800000002</v>
      </c>
    </row>
    <row r="659" spans="1:16" x14ac:dyDescent="0.2">
      <c r="A659" s="2">
        <v>44867</v>
      </c>
      <c r="B659">
        <v>100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2.4</v>
      </c>
      <c r="O659">
        <v>1</v>
      </c>
      <c r="P659">
        <f t="shared" si="10"/>
        <v>883.04557999999997</v>
      </c>
    </row>
    <row r="660" spans="1:16" x14ac:dyDescent="0.2">
      <c r="A660" s="2">
        <v>44868</v>
      </c>
      <c r="B660">
        <v>170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5.9</v>
      </c>
      <c r="O660">
        <v>0</v>
      </c>
      <c r="P660">
        <f t="shared" si="10"/>
        <v>1074.9491800000001</v>
      </c>
    </row>
    <row r="661" spans="1:16" x14ac:dyDescent="0.2">
      <c r="A661" s="2">
        <v>44869</v>
      </c>
      <c r="B661">
        <v>80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6.2</v>
      </c>
      <c r="O661">
        <v>0</v>
      </c>
      <c r="P661">
        <f t="shared" si="10"/>
        <v>586.66563999999994</v>
      </c>
    </row>
    <row r="662" spans="1:16" x14ac:dyDescent="0.2">
      <c r="A662" s="2">
        <v>44870</v>
      </c>
      <c r="B662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5.9</v>
      </c>
      <c r="O662">
        <v>1</v>
      </c>
      <c r="P662">
        <f t="shared" si="10"/>
        <v>445.25927999999999</v>
      </c>
    </row>
    <row r="663" spans="1:16" x14ac:dyDescent="0.2">
      <c r="A663" s="2">
        <v>44871</v>
      </c>
      <c r="B663">
        <v>245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0.7</v>
      </c>
      <c r="O663">
        <v>1</v>
      </c>
      <c r="P663">
        <f t="shared" si="10"/>
        <v>1671.13814</v>
      </c>
    </row>
    <row r="664" spans="1:16" x14ac:dyDescent="0.2">
      <c r="A664" s="2">
        <v>44872</v>
      </c>
      <c r="B664">
        <v>395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12.8</v>
      </c>
      <c r="O664">
        <v>1</v>
      </c>
      <c r="P664">
        <f t="shared" si="10"/>
        <v>2470.3053599999998</v>
      </c>
    </row>
    <row r="665" spans="1:16" x14ac:dyDescent="0.2">
      <c r="A665" s="2">
        <v>44873</v>
      </c>
      <c r="B665">
        <v>500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1.1000000000000001</v>
      </c>
      <c r="O665">
        <v>1</v>
      </c>
      <c r="P665">
        <f t="shared" si="10"/>
        <v>3053.1559199999997</v>
      </c>
    </row>
    <row r="666" spans="1:16" x14ac:dyDescent="0.2">
      <c r="A666" s="2">
        <v>44874</v>
      </c>
      <c r="B666">
        <v>325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</v>
      </c>
      <c r="L666">
        <v>0</v>
      </c>
      <c r="M666">
        <v>0</v>
      </c>
      <c r="N666">
        <v>7</v>
      </c>
      <c r="O666">
        <v>1</v>
      </c>
      <c r="P666">
        <f t="shared" si="10"/>
        <v>2097.5388000000003</v>
      </c>
    </row>
    <row r="667" spans="1:16" x14ac:dyDescent="0.2">
      <c r="A667" s="2">
        <v>44875</v>
      </c>
      <c r="B667">
        <v>260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2.6</v>
      </c>
      <c r="O667">
        <v>0</v>
      </c>
      <c r="P667">
        <f t="shared" si="10"/>
        <v>1566.71812</v>
      </c>
    </row>
    <row r="668" spans="1:16" x14ac:dyDescent="0.2">
      <c r="A668" s="2">
        <v>44876</v>
      </c>
      <c r="B668">
        <v>365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3.8</v>
      </c>
      <c r="O668">
        <v>0</v>
      </c>
      <c r="P668">
        <f t="shared" si="10"/>
        <v>2134.5814600000003</v>
      </c>
    </row>
    <row r="669" spans="1:16" x14ac:dyDescent="0.2">
      <c r="A669" s="2">
        <v>44877</v>
      </c>
      <c r="B669">
        <v>110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1</v>
      </c>
      <c r="P669">
        <f t="shared" si="10"/>
        <v>940.0489</v>
      </c>
    </row>
    <row r="670" spans="1:16" x14ac:dyDescent="0.2">
      <c r="A670" s="2">
        <v>44878</v>
      </c>
      <c r="B670">
        <v>105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15.3</v>
      </c>
      <c r="O670">
        <v>1</v>
      </c>
      <c r="P670">
        <f t="shared" si="10"/>
        <v>890.85326000000009</v>
      </c>
    </row>
    <row r="671" spans="1:16" x14ac:dyDescent="0.2">
      <c r="A671" s="2">
        <v>44879</v>
      </c>
      <c r="B671">
        <v>420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0.9</v>
      </c>
      <c r="O671">
        <v>1</v>
      </c>
      <c r="P671">
        <f t="shared" si="10"/>
        <v>2615.3556800000001</v>
      </c>
    </row>
    <row r="672" spans="1:16" x14ac:dyDescent="0.2">
      <c r="A672" s="2">
        <v>44880</v>
      </c>
      <c r="B672">
        <v>430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5.4</v>
      </c>
      <c r="O672">
        <v>1</v>
      </c>
      <c r="P672">
        <f t="shared" si="10"/>
        <v>2664.34258</v>
      </c>
    </row>
    <row r="673" spans="1:16" x14ac:dyDescent="0.2">
      <c r="A673" s="2">
        <v>44881</v>
      </c>
      <c r="B673">
        <v>445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1.2</v>
      </c>
      <c r="O673">
        <v>1</v>
      </c>
      <c r="P673">
        <f t="shared" si="10"/>
        <v>2750.5446400000001</v>
      </c>
    </row>
    <row r="674" spans="1:16" x14ac:dyDescent="0.2">
      <c r="A674" s="2">
        <v>44882</v>
      </c>
      <c r="B674">
        <v>230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0.7</v>
      </c>
      <c r="O674">
        <v>0</v>
      </c>
      <c r="P674">
        <f t="shared" si="10"/>
        <v>1401.96794</v>
      </c>
    </row>
    <row r="675" spans="1:16" x14ac:dyDescent="0.2">
      <c r="A675" s="2">
        <v>44883</v>
      </c>
      <c r="B675">
        <v>250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0.1</v>
      </c>
      <c r="O675">
        <v>0</v>
      </c>
      <c r="P675">
        <f t="shared" si="10"/>
        <v>1511.0950200000002</v>
      </c>
    </row>
    <row r="676" spans="1:16" x14ac:dyDescent="0.2">
      <c r="A676" s="2">
        <v>44884</v>
      </c>
      <c r="B676">
        <v>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0.5</v>
      </c>
      <c r="O676">
        <v>1</v>
      </c>
      <c r="P676">
        <f t="shared" si="10"/>
        <v>365.89789999999999</v>
      </c>
    </row>
    <row r="677" spans="1:16" x14ac:dyDescent="0.2">
      <c r="A677" s="2">
        <v>44885</v>
      </c>
      <c r="B677">
        <v>90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1.2</v>
      </c>
      <c r="O677">
        <v>1</v>
      </c>
      <c r="P677">
        <f t="shared" si="10"/>
        <v>825.91213999999991</v>
      </c>
    </row>
    <row r="678" spans="1:16" x14ac:dyDescent="0.2">
      <c r="A678" s="2">
        <v>44886</v>
      </c>
      <c r="B678">
        <v>85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1</v>
      </c>
      <c r="P678">
        <f t="shared" si="10"/>
        <v>800.19879999999989</v>
      </c>
    </row>
    <row r="679" spans="1:16" x14ac:dyDescent="0.2">
      <c r="A679" s="2">
        <v>44887</v>
      </c>
      <c r="B679">
        <v>295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1.2</v>
      </c>
      <c r="O679">
        <v>1</v>
      </c>
      <c r="P679">
        <f t="shared" si="10"/>
        <v>1937.3196400000002</v>
      </c>
    </row>
    <row r="680" spans="1:16" x14ac:dyDescent="0.2">
      <c r="A680" s="2">
        <v>44888</v>
      </c>
      <c r="B680">
        <v>250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0</v>
      </c>
      <c r="O680">
        <v>1</v>
      </c>
      <c r="P680">
        <f t="shared" si="10"/>
        <v>1694.7463000000002</v>
      </c>
    </row>
    <row r="681" spans="1:16" x14ac:dyDescent="0.2">
      <c r="A681" s="2">
        <v>44889</v>
      </c>
      <c r="B681">
        <v>215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0.1</v>
      </c>
      <c r="O681">
        <v>0</v>
      </c>
      <c r="P681">
        <f t="shared" si="10"/>
        <v>1321.3425200000001</v>
      </c>
    </row>
    <row r="682" spans="1:16" x14ac:dyDescent="0.2">
      <c r="A682" s="2">
        <v>44890</v>
      </c>
      <c r="B682">
        <v>160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0</v>
      </c>
      <c r="P682">
        <f t="shared" si="10"/>
        <v>1023.2762</v>
      </c>
    </row>
    <row r="683" spans="1:16" x14ac:dyDescent="0.2">
      <c r="A683" s="2">
        <v>44891</v>
      </c>
      <c r="B683">
        <v>85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0</v>
      </c>
      <c r="N683">
        <v>5.2</v>
      </c>
      <c r="O683">
        <v>1</v>
      </c>
      <c r="P683">
        <f t="shared" si="10"/>
        <v>794.15743999999995</v>
      </c>
    </row>
    <row r="684" spans="1:16" x14ac:dyDescent="0.2">
      <c r="A684" s="2">
        <v>44893</v>
      </c>
      <c r="B684">
        <v>200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4.5999999999999996</v>
      </c>
      <c r="O684">
        <v>1</v>
      </c>
      <c r="P684">
        <f t="shared" si="10"/>
        <v>1418.3270200000002</v>
      </c>
    </row>
    <row r="685" spans="1:16" x14ac:dyDescent="0.2">
      <c r="A685" s="2">
        <v>44894</v>
      </c>
      <c r="B685">
        <v>145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0.4</v>
      </c>
      <c r="O685">
        <v>1</v>
      </c>
      <c r="P685">
        <f t="shared" si="10"/>
        <v>1125.0240799999999</v>
      </c>
    </row>
    <row r="686" spans="1:16" x14ac:dyDescent="0.2">
      <c r="A686" s="2">
        <v>44895</v>
      </c>
      <c r="B686">
        <v>310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0.7</v>
      </c>
      <c r="O686">
        <v>1</v>
      </c>
      <c r="P686">
        <f t="shared" si="10"/>
        <v>2019.2230400000003</v>
      </c>
    </row>
    <row r="687" spans="1:16" x14ac:dyDescent="0.2">
      <c r="A687" s="2">
        <v>44896</v>
      </c>
      <c r="B687">
        <v>285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0</v>
      </c>
      <c r="O687">
        <v>1</v>
      </c>
      <c r="P687">
        <f t="shared" si="10"/>
        <v>1884.4988000000003</v>
      </c>
    </row>
    <row r="688" spans="1:16" x14ac:dyDescent="0.2">
      <c r="A688" s="2">
        <v>44897</v>
      </c>
      <c r="B688">
        <v>235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0</v>
      </c>
      <c r="P688">
        <f t="shared" si="10"/>
        <v>1429.8887</v>
      </c>
    </row>
    <row r="689" spans="1:16" x14ac:dyDescent="0.2">
      <c r="A689" s="2">
        <v>44898</v>
      </c>
      <c r="B689">
        <v>80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</v>
      </c>
      <c r="M689">
        <v>0</v>
      </c>
      <c r="N689">
        <v>1.3</v>
      </c>
      <c r="O689">
        <v>0</v>
      </c>
      <c r="P689">
        <f t="shared" si="10"/>
        <v>588.04585999999995</v>
      </c>
    </row>
    <row r="690" spans="1:16" x14ac:dyDescent="0.2">
      <c r="A690" s="2">
        <v>44900</v>
      </c>
      <c r="B690">
        <v>245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5.4</v>
      </c>
      <c r="O690">
        <v>1</v>
      </c>
      <c r="P690">
        <f t="shared" si="10"/>
        <v>1661.36508</v>
      </c>
    </row>
    <row r="691" spans="1:16" x14ac:dyDescent="0.2">
      <c r="A691" s="2">
        <v>44901</v>
      </c>
      <c r="B691">
        <v>225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12.9</v>
      </c>
      <c r="O691">
        <v>1</v>
      </c>
      <c r="P691">
        <f t="shared" si="10"/>
        <v>1544.2215800000004</v>
      </c>
    </row>
    <row r="692" spans="1:16" x14ac:dyDescent="0.2">
      <c r="A692" s="2">
        <v>44902</v>
      </c>
      <c r="B692">
        <v>310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2</v>
      </c>
      <c r="O692">
        <v>1</v>
      </c>
      <c r="P692">
        <f t="shared" si="10"/>
        <v>2017.7127</v>
      </c>
    </row>
    <row r="693" spans="1:16" x14ac:dyDescent="0.2">
      <c r="A693" s="2">
        <v>44903</v>
      </c>
      <c r="B693">
        <v>165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1.2</v>
      </c>
      <c r="O693">
        <v>1</v>
      </c>
      <c r="P693">
        <f t="shared" si="10"/>
        <v>1232.5246400000001</v>
      </c>
    </row>
    <row r="694" spans="1:16" x14ac:dyDescent="0.2">
      <c r="A694" s="2">
        <v>44904</v>
      </c>
      <c r="B694">
        <v>70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5.6</v>
      </c>
      <c r="O694">
        <v>1</v>
      </c>
      <c r="P694">
        <f t="shared" si="10"/>
        <v>712.37022000000002</v>
      </c>
    </row>
    <row r="695" spans="1:16" x14ac:dyDescent="0.2">
      <c r="A695" s="2">
        <v>44907</v>
      </c>
      <c r="B695">
        <v>170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0.1</v>
      </c>
      <c r="O695">
        <v>0</v>
      </c>
      <c r="P695">
        <f t="shared" si="10"/>
        <v>1077.3750199999999</v>
      </c>
    </row>
    <row r="696" spans="1:16" x14ac:dyDescent="0.2">
      <c r="A696" s="2">
        <v>44908</v>
      </c>
      <c r="B696">
        <v>110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0.1</v>
      </c>
      <c r="O696">
        <v>0</v>
      </c>
      <c r="P696">
        <f t="shared" si="10"/>
        <v>752.08501999999999</v>
      </c>
    </row>
    <row r="697" spans="1:16" x14ac:dyDescent="0.2">
      <c r="A697" s="2">
        <v>44909</v>
      </c>
      <c r="B697">
        <v>275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1</v>
      </c>
      <c r="M697">
        <v>0</v>
      </c>
      <c r="N697">
        <v>0.8</v>
      </c>
      <c r="O697">
        <v>1</v>
      </c>
      <c r="P697">
        <f t="shared" si="10"/>
        <v>1829.3543599999998</v>
      </c>
    </row>
    <row r="698" spans="1:16" x14ac:dyDescent="0.2">
      <c r="A698" s="2">
        <v>44910</v>
      </c>
      <c r="B698">
        <v>75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</v>
      </c>
      <c r="M698">
        <v>0</v>
      </c>
      <c r="N698">
        <v>0.2</v>
      </c>
      <c r="O698">
        <v>1</v>
      </c>
      <c r="P698">
        <f t="shared" si="10"/>
        <v>745.75144</v>
      </c>
    </row>
    <row r="699" spans="1:16" x14ac:dyDescent="0.2">
      <c r="A699" s="2">
        <v>44911</v>
      </c>
      <c r="B699">
        <v>105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</v>
      </c>
      <c r="M699">
        <v>0</v>
      </c>
      <c r="N699">
        <v>0</v>
      </c>
      <c r="O699">
        <v>1</v>
      </c>
      <c r="P699">
        <f t="shared" si="10"/>
        <v>908.62879999999996</v>
      </c>
    </row>
    <row r="700" spans="1:16" x14ac:dyDescent="0.2">
      <c r="A700" s="2">
        <v>44913</v>
      </c>
      <c r="B700">
        <v>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f t="shared" si="10"/>
        <v>264.2097</v>
      </c>
    </row>
    <row r="701" spans="1:16" x14ac:dyDescent="0.2">
      <c r="A701" s="2">
        <v>44914</v>
      </c>
      <c r="B701">
        <v>30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f t="shared" si="10"/>
        <v>399.74720000000002</v>
      </c>
    </row>
    <row r="702" spans="1:16" x14ac:dyDescent="0.2">
      <c r="A702" s="2">
        <v>44915</v>
      </c>
      <c r="B702">
        <v>125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0</v>
      </c>
      <c r="P702">
        <f t="shared" si="10"/>
        <v>731.25459999999998</v>
      </c>
    </row>
    <row r="703" spans="1:16" x14ac:dyDescent="0.2">
      <c r="A703" s="2">
        <v>44916</v>
      </c>
      <c r="B703">
        <v>190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0.4</v>
      </c>
      <c r="O703">
        <v>0</v>
      </c>
      <c r="P703">
        <f t="shared" si="10"/>
        <v>1083.1873799999998</v>
      </c>
    </row>
    <row r="704" spans="1:16" x14ac:dyDescent="0.2">
      <c r="A704" s="2">
        <v>44917</v>
      </c>
      <c r="B704">
        <v>55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12</v>
      </c>
      <c r="O704">
        <v>1</v>
      </c>
      <c r="P704">
        <f t="shared" si="10"/>
        <v>521.34310000000005</v>
      </c>
    </row>
    <row r="705" spans="1:16" x14ac:dyDescent="0.2">
      <c r="A705" s="2">
        <v>44918</v>
      </c>
      <c r="B705">
        <v>25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4.4000000000000004</v>
      </c>
      <c r="O705">
        <v>1</v>
      </c>
      <c r="P705">
        <f t="shared" si="10"/>
        <v>367.52777999999995</v>
      </c>
    </row>
    <row r="706" spans="1:16" x14ac:dyDescent="0.2">
      <c r="A706" s="2">
        <v>44921</v>
      </c>
      <c r="B706">
        <v>50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2.8</v>
      </c>
      <c r="O706">
        <v>1</v>
      </c>
      <c r="P706">
        <f t="shared" si="10"/>
        <v>504.92415999999997</v>
      </c>
    </row>
    <row r="707" spans="1:16" x14ac:dyDescent="0.2">
      <c r="A707" s="2">
        <v>44923</v>
      </c>
      <c r="B707">
        <v>85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1</v>
      </c>
      <c r="P707">
        <f t="shared" ref="P707:P770" si="11">$U$2+$U$3*B707+$U$4*N707+$U$10*C707+$U$11*D707+$U$12*E707+$U$13*F707+$U$14*G707+$U$15*H707+$U$16*I707+$U$17*J707+$U$18*K707+$U$19*L707+$U$20*M707+$U$22+O707*$U$7</f>
        <v>697.92969999999991</v>
      </c>
    </row>
    <row r="708" spans="1:16" x14ac:dyDescent="0.2">
      <c r="A708" s="2">
        <v>44924</v>
      </c>
      <c r="B708">
        <v>110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2.1</v>
      </c>
      <c r="O708">
        <v>1</v>
      </c>
      <c r="P708">
        <f t="shared" si="11"/>
        <v>831.02741999999989</v>
      </c>
    </row>
    <row r="709" spans="1:16" x14ac:dyDescent="0.2">
      <c r="A709" s="2">
        <v>44926</v>
      </c>
      <c r="B709">
        <v>70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1.7</v>
      </c>
      <c r="O709">
        <v>0</v>
      </c>
      <c r="P709">
        <f t="shared" si="11"/>
        <v>431.09703999999999</v>
      </c>
    </row>
    <row r="710" spans="1:16" x14ac:dyDescent="0.2">
      <c r="A710" s="2">
        <v>44928</v>
      </c>
      <c r="B710">
        <v>15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4.2</v>
      </c>
      <c r="O710">
        <v>0</v>
      </c>
      <c r="P710">
        <f t="shared" si="11"/>
        <v>130.01003999999995</v>
      </c>
    </row>
    <row r="711" spans="1:16" x14ac:dyDescent="0.2">
      <c r="A711" s="2">
        <v>44929</v>
      </c>
      <c r="B711">
        <v>205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1</v>
      </c>
      <c r="N711">
        <v>0.5</v>
      </c>
      <c r="O711">
        <v>1</v>
      </c>
      <c r="P711">
        <f t="shared" si="11"/>
        <v>1347.9288000000001</v>
      </c>
    </row>
    <row r="712" spans="1:16" x14ac:dyDescent="0.2">
      <c r="A712" s="2">
        <v>44930</v>
      </c>
      <c r="B712">
        <v>225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1</v>
      </c>
      <c r="P712">
        <f t="shared" si="11"/>
        <v>1456.9397000000001</v>
      </c>
    </row>
    <row r="713" spans="1:16" x14ac:dyDescent="0.2">
      <c r="A713" s="2">
        <v>44931</v>
      </c>
      <c r="B713">
        <v>335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</v>
      </c>
      <c r="N713">
        <v>0</v>
      </c>
      <c r="O713">
        <v>1</v>
      </c>
      <c r="P713">
        <f t="shared" si="11"/>
        <v>2053.3047000000001</v>
      </c>
    </row>
    <row r="714" spans="1:16" x14ac:dyDescent="0.2">
      <c r="A714" s="2">
        <v>44932</v>
      </c>
      <c r="B714">
        <v>570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1</v>
      </c>
      <c r="P714">
        <f t="shared" si="11"/>
        <v>3327.3571999999999</v>
      </c>
    </row>
    <row r="715" spans="1:16" x14ac:dyDescent="0.2">
      <c r="A715" s="2">
        <v>44933</v>
      </c>
      <c r="B715">
        <v>85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1</v>
      </c>
      <c r="P715">
        <f t="shared" si="11"/>
        <v>697.92969999999991</v>
      </c>
    </row>
    <row r="716" spans="1:16" x14ac:dyDescent="0.2">
      <c r="A716" s="2">
        <v>44934</v>
      </c>
      <c r="B716">
        <v>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0.1</v>
      </c>
      <c r="O716">
        <v>0</v>
      </c>
      <c r="P716">
        <f t="shared" si="11"/>
        <v>487.17092000000002</v>
      </c>
    </row>
    <row r="717" spans="1:16" x14ac:dyDescent="0.2">
      <c r="A717" s="2">
        <v>44935</v>
      </c>
      <c r="B717">
        <v>815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0.4</v>
      </c>
      <c r="O717">
        <v>0</v>
      </c>
      <c r="P717">
        <f t="shared" si="11"/>
        <v>4471.6248800000003</v>
      </c>
    </row>
    <row r="718" spans="1:16" x14ac:dyDescent="0.2">
      <c r="A718" s="2">
        <v>44936</v>
      </c>
      <c r="B718">
        <v>245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1</v>
      </c>
      <c r="O718">
        <v>1</v>
      </c>
      <c r="P718">
        <f t="shared" si="11"/>
        <v>1564.2078999999999</v>
      </c>
    </row>
    <row r="719" spans="1:16" x14ac:dyDescent="0.2">
      <c r="A719" s="2">
        <v>44937</v>
      </c>
      <c r="B719">
        <v>295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1</v>
      </c>
      <c r="O719">
        <v>1</v>
      </c>
      <c r="P719">
        <f t="shared" si="11"/>
        <v>1835.2829000000002</v>
      </c>
    </row>
    <row r="720" spans="1:16" x14ac:dyDescent="0.2">
      <c r="A720" s="2">
        <v>44938</v>
      </c>
      <c r="B720">
        <v>225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</v>
      </c>
      <c r="N720">
        <v>0</v>
      </c>
      <c r="O720">
        <v>1</v>
      </c>
      <c r="P720">
        <f t="shared" si="11"/>
        <v>1456.9397000000001</v>
      </c>
    </row>
    <row r="721" spans="1:16" x14ac:dyDescent="0.2">
      <c r="A721" s="2">
        <v>44939</v>
      </c>
      <c r="B721">
        <v>320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1.3</v>
      </c>
      <c r="O721">
        <v>1</v>
      </c>
      <c r="P721">
        <f t="shared" si="11"/>
        <v>1970.4718600000001</v>
      </c>
    </row>
    <row r="722" spans="1:16" x14ac:dyDescent="0.2">
      <c r="A722" s="2">
        <v>44940</v>
      </c>
      <c r="B722">
        <v>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2.5</v>
      </c>
      <c r="O722">
        <v>1</v>
      </c>
      <c r="P722">
        <f t="shared" si="11"/>
        <v>640.81020000000001</v>
      </c>
    </row>
    <row r="723" spans="1:16" x14ac:dyDescent="0.2">
      <c r="A723" s="2">
        <v>44941</v>
      </c>
      <c r="B723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3.5</v>
      </c>
      <c r="O723">
        <v>0</v>
      </c>
      <c r="P723">
        <f t="shared" si="11"/>
        <v>103.71579999999994</v>
      </c>
    </row>
    <row r="724" spans="1:16" x14ac:dyDescent="0.2">
      <c r="A724" s="2">
        <v>44942</v>
      </c>
      <c r="B724">
        <v>415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10.7</v>
      </c>
      <c r="O724">
        <v>0</v>
      </c>
      <c r="P724">
        <f t="shared" si="11"/>
        <v>2291.05834</v>
      </c>
    </row>
    <row r="725" spans="1:16" x14ac:dyDescent="0.2">
      <c r="A725" s="2">
        <v>44943</v>
      </c>
      <c r="B725">
        <v>365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10</v>
      </c>
      <c r="O725">
        <v>1</v>
      </c>
      <c r="P725">
        <f t="shared" si="11"/>
        <v>2204.3317000000002</v>
      </c>
    </row>
    <row r="726" spans="1:16" x14ac:dyDescent="0.2">
      <c r="A726" s="2">
        <v>44944</v>
      </c>
      <c r="B726">
        <v>375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0.5</v>
      </c>
      <c r="O726">
        <v>1</v>
      </c>
      <c r="P726">
        <f t="shared" si="11"/>
        <v>2269.5838000000003</v>
      </c>
    </row>
    <row r="727" spans="1:16" x14ac:dyDescent="0.2">
      <c r="A727" s="2">
        <v>44945</v>
      </c>
      <c r="B727">
        <v>295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1</v>
      </c>
      <c r="N727">
        <v>5.6</v>
      </c>
      <c r="O727">
        <v>1</v>
      </c>
      <c r="P727">
        <f t="shared" si="11"/>
        <v>1829.9386199999999</v>
      </c>
    </row>
    <row r="728" spans="1:16" x14ac:dyDescent="0.2">
      <c r="A728" s="2">
        <v>44946</v>
      </c>
      <c r="B728">
        <v>340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0.5</v>
      </c>
      <c r="O728">
        <v>1</v>
      </c>
      <c r="P728">
        <f t="shared" si="11"/>
        <v>2079.8313000000003</v>
      </c>
    </row>
    <row r="729" spans="1:16" x14ac:dyDescent="0.2">
      <c r="A729" s="2">
        <v>44947</v>
      </c>
      <c r="B729">
        <v>70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</v>
      </c>
      <c r="N729">
        <v>0.4</v>
      </c>
      <c r="O729">
        <v>1</v>
      </c>
      <c r="P729">
        <f t="shared" si="11"/>
        <v>616.14247999999998</v>
      </c>
    </row>
    <row r="730" spans="1:16" x14ac:dyDescent="0.2">
      <c r="A730" s="2">
        <v>44948</v>
      </c>
      <c r="B730">
        <v>90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2</v>
      </c>
      <c r="O730">
        <v>0</v>
      </c>
      <c r="P730">
        <f t="shared" si="11"/>
        <v>539.17849999999999</v>
      </c>
    </row>
    <row r="731" spans="1:16" x14ac:dyDescent="0.2">
      <c r="A731" s="2">
        <v>44949</v>
      </c>
      <c r="B731">
        <v>380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0.1</v>
      </c>
      <c r="O731">
        <v>0</v>
      </c>
      <c r="P731">
        <f t="shared" si="11"/>
        <v>2123.1764200000002</v>
      </c>
    </row>
    <row r="732" spans="1:16" x14ac:dyDescent="0.2">
      <c r="A732" s="2">
        <v>44950</v>
      </c>
      <c r="B732">
        <v>240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0.3</v>
      </c>
      <c r="O732">
        <v>1</v>
      </c>
      <c r="P732">
        <f t="shared" si="11"/>
        <v>1547.4691600000001</v>
      </c>
    </row>
    <row r="733" spans="1:16" x14ac:dyDescent="0.2">
      <c r="A733" s="2">
        <v>44951</v>
      </c>
      <c r="B733">
        <v>545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1</v>
      </c>
      <c r="P733">
        <f t="shared" si="11"/>
        <v>3200.2134000000001</v>
      </c>
    </row>
    <row r="734" spans="1:16" x14ac:dyDescent="0.2">
      <c r="A734" s="2">
        <v>44952</v>
      </c>
      <c r="B734">
        <v>235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0.3</v>
      </c>
      <c r="O734">
        <v>1</v>
      </c>
      <c r="P734">
        <f t="shared" si="11"/>
        <v>1520.36166</v>
      </c>
    </row>
    <row r="735" spans="1:16" x14ac:dyDescent="0.2">
      <c r="A735" s="2">
        <v>44953</v>
      </c>
      <c r="B735">
        <v>255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0.4</v>
      </c>
      <c r="O735">
        <v>1</v>
      </c>
      <c r="P735">
        <f t="shared" si="11"/>
        <v>1628.6754800000001</v>
      </c>
    </row>
    <row r="736" spans="1:16" x14ac:dyDescent="0.2">
      <c r="A736" s="2">
        <v>44954</v>
      </c>
      <c r="B736">
        <v>100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1.8</v>
      </c>
      <c r="O736">
        <v>1</v>
      </c>
      <c r="P736">
        <f t="shared" si="11"/>
        <v>786.71645999999987</v>
      </c>
    </row>
    <row r="737" spans="1:16" x14ac:dyDescent="0.2">
      <c r="A737" s="2">
        <v>44955</v>
      </c>
      <c r="B737">
        <v>35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2.8</v>
      </c>
      <c r="O737">
        <v>0</v>
      </c>
      <c r="P737">
        <f t="shared" si="11"/>
        <v>249.62205999999998</v>
      </c>
    </row>
    <row r="738" spans="1:16" x14ac:dyDescent="0.2">
      <c r="A738" s="2">
        <v>44956</v>
      </c>
      <c r="B738">
        <v>325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0.8</v>
      </c>
      <c r="O738">
        <v>0</v>
      </c>
      <c r="P738">
        <f t="shared" si="11"/>
        <v>1824.18066</v>
      </c>
    </row>
    <row r="739" spans="1:16" x14ac:dyDescent="0.2">
      <c r="A739" s="2">
        <v>44957</v>
      </c>
      <c r="B739">
        <v>335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0.1</v>
      </c>
      <c r="O739">
        <v>1</v>
      </c>
      <c r="P739">
        <f t="shared" si="11"/>
        <v>2062.7440200000001</v>
      </c>
    </row>
    <row r="740" spans="1:16" x14ac:dyDescent="0.2">
      <c r="A740" s="2">
        <v>44958</v>
      </c>
      <c r="B740">
        <v>400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6.1</v>
      </c>
      <c r="O740">
        <v>1</v>
      </c>
      <c r="P740">
        <f t="shared" si="11"/>
        <v>2408.1707200000001</v>
      </c>
    </row>
    <row r="741" spans="1:16" x14ac:dyDescent="0.2">
      <c r="A741" s="2">
        <v>44959</v>
      </c>
      <c r="B741">
        <v>305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2.5</v>
      </c>
      <c r="O741">
        <v>1</v>
      </c>
      <c r="P741">
        <f t="shared" si="11"/>
        <v>1897.3107</v>
      </c>
    </row>
    <row r="742" spans="1:16" x14ac:dyDescent="0.2">
      <c r="A742" s="2">
        <v>44960</v>
      </c>
      <c r="B742">
        <v>185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5.4</v>
      </c>
      <c r="O742">
        <v>1</v>
      </c>
      <c r="P742">
        <f t="shared" si="11"/>
        <v>1243.36148</v>
      </c>
    </row>
    <row r="743" spans="1:16" x14ac:dyDescent="0.2">
      <c r="A743" s="2">
        <v>44962</v>
      </c>
      <c r="B743">
        <v>150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2.2000000000000002</v>
      </c>
      <c r="O743">
        <v>1</v>
      </c>
      <c r="P743">
        <f t="shared" si="11"/>
        <v>1057.32674</v>
      </c>
    </row>
    <row r="744" spans="1:16" x14ac:dyDescent="0.2">
      <c r="A744" s="2">
        <v>44963</v>
      </c>
      <c r="B744">
        <v>130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4.5999999999999996</v>
      </c>
      <c r="O744">
        <v>0</v>
      </c>
      <c r="P744">
        <f t="shared" si="11"/>
        <v>762.57331999999997</v>
      </c>
    </row>
    <row r="745" spans="1:16" x14ac:dyDescent="0.2">
      <c r="A745" s="2">
        <v>44964</v>
      </c>
      <c r="B745">
        <v>195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1.6</v>
      </c>
      <c r="O745">
        <v>0</v>
      </c>
      <c r="P745">
        <f t="shared" si="11"/>
        <v>1118.45622</v>
      </c>
    </row>
    <row r="746" spans="1:16" x14ac:dyDescent="0.2">
      <c r="A746" s="2">
        <v>44965</v>
      </c>
      <c r="B746">
        <v>340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0.1</v>
      </c>
      <c r="O746">
        <v>1</v>
      </c>
      <c r="P746">
        <f t="shared" si="11"/>
        <v>2089.8515200000002</v>
      </c>
    </row>
    <row r="747" spans="1:16" x14ac:dyDescent="0.2">
      <c r="A747" s="2">
        <v>44966</v>
      </c>
      <c r="B747">
        <v>405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</v>
      </c>
      <c r="P747">
        <f t="shared" si="11"/>
        <v>2442.3652000000002</v>
      </c>
    </row>
    <row r="748" spans="1:16" x14ac:dyDescent="0.2">
      <c r="A748" s="2">
        <v>44967</v>
      </c>
      <c r="B748">
        <v>325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1</v>
      </c>
      <c r="P748">
        <f t="shared" si="11"/>
        <v>2008.6451999999999</v>
      </c>
    </row>
    <row r="749" spans="1:16" x14ac:dyDescent="0.2">
      <c r="A749" s="2">
        <v>44968</v>
      </c>
      <c r="B749">
        <v>20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1</v>
      </c>
      <c r="P749">
        <f t="shared" si="11"/>
        <v>355.08769999999998</v>
      </c>
    </row>
    <row r="750" spans="1:16" x14ac:dyDescent="0.2">
      <c r="A750" s="2">
        <v>44969</v>
      </c>
      <c r="B750">
        <v>140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</v>
      </c>
      <c r="P750">
        <f t="shared" si="11"/>
        <v>1005.6677</v>
      </c>
    </row>
    <row r="751" spans="1:16" x14ac:dyDescent="0.2">
      <c r="A751" s="2">
        <v>44970</v>
      </c>
      <c r="B751">
        <v>265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f t="shared" si="11"/>
        <v>1499.8200999999999</v>
      </c>
    </row>
    <row r="752" spans="1:16" x14ac:dyDescent="0.2">
      <c r="A752" s="2">
        <v>44971</v>
      </c>
      <c r="B752">
        <v>305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0.1</v>
      </c>
      <c r="O752">
        <v>0</v>
      </c>
      <c r="P752">
        <f t="shared" si="11"/>
        <v>1716.5639200000001</v>
      </c>
    </row>
    <row r="753" spans="1:16" x14ac:dyDescent="0.2">
      <c r="A753" s="2">
        <v>44972</v>
      </c>
      <c r="B753">
        <v>285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0.5</v>
      </c>
      <c r="O753">
        <v>1</v>
      </c>
      <c r="P753">
        <f t="shared" si="11"/>
        <v>1791.2043000000003</v>
      </c>
    </row>
    <row r="754" spans="1:16" x14ac:dyDescent="0.2">
      <c r="A754" s="2">
        <v>44973</v>
      </c>
      <c r="B754">
        <v>225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1</v>
      </c>
      <c r="P754">
        <f t="shared" si="11"/>
        <v>1466.4952000000003</v>
      </c>
    </row>
    <row r="755" spans="1:16" x14ac:dyDescent="0.2">
      <c r="A755" s="2">
        <v>44974</v>
      </c>
      <c r="B755">
        <v>240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1.2</v>
      </c>
      <c r="O755">
        <v>1</v>
      </c>
      <c r="P755">
        <f t="shared" si="11"/>
        <v>1546.4235400000002</v>
      </c>
    </row>
    <row r="756" spans="1:16" x14ac:dyDescent="0.2">
      <c r="A756" s="2">
        <v>44975</v>
      </c>
      <c r="B756">
        <v>100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0.3</v>
      </c>
      <c r="O756">
        <v>1</v>
      </c>
      <c r="P756">
        <f t="shared" si="11"/>
        <v>788.45915999999988</v>
      </c>
    </row>
    <row r="757" spans="1:16" x14ac:dyDescent="0.2">
      <c r="A757" s="2">
        <v>44976</v>
      </c>
      <c r="B757">
        <v>70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f t="shared" si="11"/>
        <v>626.16269999999997</v>
      </c>
    </row>
    <row r="758" spans="1:16" x14ac:dyDescent="0.2">
      <c r="A758" s="2">
        <v>44977</v>
      </c>
      <c r="B758">
        <v>310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f t="shared" si="11"/>
        <v>1743.7876000000001</v>
      </c>
    </row>
    <row r="759" spans="1:16" x14ac:dyDescent="0.2">
      <c r="A759" s="2">
        <v>44978</v>
      </c>
      <c r="B759">
        <v>465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0.3</v>
      </c>
      <c r="O759">
        <v>0</v>
      </c>
      <c r="P759">
        <f t="shared" si="11"/>
        <v>2583.7715599999997</v>
      </c>
    </row>
    <row r="760" spans="1:16" x14ac:dyDescent="0.2">
      <c r="A760" s="2">
        <v>44979</v>
      </c>
      <c r="B760">
        <v>330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0.1</v>
      </c>
      <c r="O760">
        <v>1</v>
      </c>
      <c r="P760">
        <f t="shared" si="11"/>
        <v>2035.63652</v>
      </c>
    </row>
    <row r="761" spans="1:16" x14ac:dyDescent="0.2">
      <c r="A761" s="2">
        <v>44980</v>
      </c>
      <c r="B761">
        <v>210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</v>
      </c>
      <c r="P761">
        <f t="shared" si="11"/>
        <v>1385.1727000000001</v>
      </c>
    </row>
    <row r="762" spans="1:16" x14ac:dyDescent="0.2">
      <c r="A762" s="2">
        <v>44981</v>
      </c>
      <c r="B762">
        <v>190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1</v>
      </c>
      <c r="P762">
        <f t="shared" si="11"/>
        <v>1314.5742</v>
      </c>
    </row>
    <row r="763" spans="1:16" x14ac:dyDescent="0.2">
      <c r="A763" s="2">
        <v>44982</v>
      </c>
      <c r="B763">
        <v>95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1</v>
      </c>
      <c r="P763">
        <f t="shared" si="11"/>
        <v>799.5317</v>
      </c>
    </row>
    <row r="764" spans="1:16" x14ac:dyDescent="0.2">
      <c r="A764" s="2">
        <v>44983</v>
      </c>
      <c r="B764">
        <v>50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</v>
      </c>
      <c r="P764">
        <f t="shared" si="11"/>
        <v>555.56420000000003</v>
      </c>
    </row>
    <row r="765" spans="1:16" x14ac:dyDescent="0.2">
      <c r="A765" s="2">
        <v>44984</v>
      </c>
      <c r="B765">
        <v>270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f t="shared" si="11"/>
        <v>1564.7591000000002</v>
      </c>
    </row>
    <row r="766" spans="1:16" x14ac:dyDescent="0.2">
      <c r="A766" s="2">
        <v>44985</v>
      </c>
      <c r="B766">
        <v>165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0.5</v>
      </c>
      <c r="O766">
        <v>0</v>
      </c>
      <c r="P766">
        <f t="shared" si="11"/>
        <v>994.9206999999999</v>
      </c>
    </row>
    <row r="767" spans="1:16" x14ac:dyDescent="0.2">
      <c r="A767" s="2">
        <v>44986</v>
      </c>
      <c r="B767">
        <v>310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1</v>
      </c>
      <c r="P767">
        <f t="shared" si="11"/>
        <v>1965.1541999999999</v>
      </c>
    </row>
    <row r="768" spans="1:16" x14ac:dyDescent="0.2">
      <c r="A768" s="2">
        <v>44987</v>
      </c>
      <c r="B768">
        <v>200</v>
      </c>
      <c r="C768">
        <v>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f t="shared" si="11"/>
        <v>1368.7892000000002</v>
      </c>
    </row>
    <row r="769" spans="1:16" x14ac:dyDescent="0.2">
      <c r="A769" s="2">
        <v>44988</v>
      </c>
      <c r="B769">
        <v>225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</v>
      </c>
      <c r="P769">
        <f t="shared" si="11"/>
        <v>1504.3267000000001</v>
      </c>
    </row>
    <row r="770" spans="1:16" x14ac:dyDescent="0.2">
      <c r="A770" s="2">
        <v>44989</v>
      </c>
      <c r="B770">
        <v>5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0.3</v>
      </c>
      <c r="O770">
        <v>1</v>
      </c>
      <c r="P770">
        <f t="shared" si="11"/>
        <v>311.24815999999998</v>
      </c>
    </row>
    <row r="771" spans="1:16" x14ac:dyDescent="0.2">
      <c r="A771" s="2">
        <v>44990</v>
      </c>
      <c r="B771">
        <v>45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f t="shared" ref="P771:P834" si="12">$U$2+$U$3*B771+$U$4*N771+$U$10*C771+$U$11*D771+$U$12*E771+$U$13*F771+$U$14*G771+$U$15*H771+$U$16*I771+$U$17*J771+$U$18*K771+$U$19*L771+$U$20*M771+$U$22+O771*$U$7</f>
        <v>528.45669999999996</v>
      </c>
    </row>
    <row r="772" spans="1:16" x14ac:dyDescent="0.2">
      <c r="A772" s="2">
        <v>44991</v>
      </c>
      <c r="B772">
        <v>110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f t="shared" si="12"/>
        <v>697.31909999999993</v>
      </c>
    </row>
    <row r="773" spans="1:16" x14ac:dyDescent="0.2">
      <c r="A773" s="2">
        <v>44992</v>
      </c>
      <c r="B773">
        <v>240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f t="shared" si="12"/>
        <v>1402.1141000000002</v>
      </c>
    </row>
    <row r="774" spans="1:16" x14ac:dyDescent="0.2">
      <c r="A774" s="2">
        <v>44993</v>
      </c>
      <c r="B774">
        <v>345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1</v>
      </c>
      <c r="P774">
        <f t="shared" si="12"/>
        <v>2154.9067</v>
      </c>
    </row>
    <row r="775" spans="1:16" x14ac:dyDescent="0.2">
      <c r="A775" s="2">
        <v>44994</v>
      </c>
      <c r="B775">
        <v>170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</v>
      </c>
      <c r="P775">
        <f t="shared" si="12"/>
        <v>1206.1442</v>
      </c>
    </row>
    <row r="776" spans="1:16" x14ac:dyDescent="0.2">
      <c r="A776" s="2">
        <v>44995</v>
      </c>
      <c r="B776">
        <v>145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2.1</v>
      </c>
      <c r="O776">
        <v>1</v>
      </c>
      <c r="P776">
        <f t="shared" si="12"/>
        <v>1068.1669199999999</v>
      </c>
    </row>
    <row r="777" spans="1:16" x14ac:dyDescent="0.2">
      <c r="A777" s="2">
        <v>44997</v>
      </c>
      <c r="B777">
        <v>75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2.7</v>
      </c>
      <c r="O777">
        <v>1</v>
      </c>
      <c r="P777">
        <f t="shared" si="12"/>
        <v>687.96483999999998</v>
      </c>
    </row>
    <row r="778" spans="1:16" x14ac:dyDescent="0.2">
      <c r="A778" s="2">
        <v>44998</v>
      </c>
      <c r="B778">
        <v>160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0.4</v>
      </c>
      <c r="O778">
        <v>1</v>
      </c>
      <c r="P778">
        <f t="shared" si="12"/>
        <v>1151.4644800000001</v>
      </c>
    </row>
    <row r="779" spans="1:16" x14ac:dyDescent="0.2">
      <c r="A779" s="2">
        <v>44999</v>
      </c>
      <c r="B779">
        <v>145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f t="shared" si="12"/>
        <v>887.07159999999999</v>
      </c>
    </row>
    <row r="780" spans="1:16" x14ac:dyDescent="0.2">
      <c r="A780" s="2">
        <v>45000</v>
      </c>
      <c r="B780">
        <v>110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f t="shared" si="12"/>
        <v>697.31909999999993</v>
      </c>
    </row>
    <row r="781" spans="1:16" x14ac:dyDescent="0.2">
      <c r="A781" s="2">
        <v>45001</v>
      </c>
      <c r="B781">
        <v>190</v>
      </c>
      <c r="C781">
        <v>1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1</v>
      </c>
      <c r="P781">
        <f t="shared" si="12"/>
        <v>1314.5742</v>
      </c>
    </row>
    <row r="782" spans="1:16" x14ac:dyDescent="0.2">
      <c r="A782" s="2">
        <v>45003</v>
      </c>
      <c r="B782">
        <v>5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</v>
      </c>
      <c r="P782">
        <f t="shared" si="12"/>
        <v>311.5967</v>
      </c>
    </row>
    <row r="783" spans="1:16" x14ac:dyDescent="0.2">
      <c r="A783" s="2">
        <v>45004</v>
      </c>
      <c r="B783">
        <v>115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0.7</v>
      </c>
      <c r="O783">
        <v>1</v>
      </c>
      <c r="P783">
        <f t="shared" si="12"/>
        <v>907.14843999999994</v>
      </c>
    </row>
    <row r="784" spans="1:16" x14ac:dyDescent="0.2">
      <c r="A784" s="2">
        <v>45005</v>
      </c>
      <c r="B784">
        <v>410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1</v>
      </c>
      <c r="P784">
        <f t="shared" si="12"/>
        <v>2507.3042</v>
      </c>
    </row>
    <row r="785" spans="1:16" x14ac:dyDescent="0.2">
      <c r="A785" s="2">
        <v>45006</v>
      </c>
      <c r="B785">
        <v>440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1</v>
      </c>
      <c r="P785">
        <f t="shared" si="12"/>
        <v>2669.9492</v>
      </c>
    </row>
    <row r="786" spans="1:16" x14ac:dyDescent="0.2">
      <c r="A786" s="2">
        <v>45007</v>
      </c>
      <c r="B786">
        <v>380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f t="shared" si="12"/>
        <v>2161.1241</v>
      </c>
    </row>
    <row r="787" spans="1:16" x14ac:dyDescent="0.2">
      <c r="A787" s="2">
        <v>45008</v>
      </c>
      <c r="B787">
        <v>310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f t="shared" si="12"/>
        <v>1781.6190999999999</v>
      </c>
    </row>
    <row r="788" spans="1:16" x14ac:dyDescent="0.2">
      <c r="A788" s="2">
        <v>45009</v>
      </c>
      <c r="B788">
        <v>160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f t="shared" si="12"/>
        <v>1151.9292</v>
      </c>
    </row>
    <row r="789" spans="1:16" x14ac:dyDescent="0.2">
      <c r="A789" s="2">
        <v>45010</v>
      </c>
      <c r="B789">
        <v>70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</v>
      </c>
      <c r="P789">
        <f t="shared" si="12"/>
        <v>663.99419999999998</v>
      </c>
    </row>
    <row r="790" spans="1:16" x14ac:dyDescent="0.2">
      <c r="A790" s="2">
        <v>45011</v>
      </c>
      <c r="B790">
        <v>30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1.1000000000000001</v>
      </c>
      <c r="O790">
        <v>1</v>
      </c>
      <c r="P790">
        <f t="shared" si="12"/>
        <v>417.17912000000001</v>
      </c>
    </row>
    <row r="791" spans="1:16" x14ac:dyDescent="0.2">
      <c r="A791" s="2">
        <v>45012</v>
      </c>
      <c r="B791">
        <v>315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0.9</v>
      </c>
      <c r="O791">
        <v>1</v>
      </c>
      <c r="P791">
        <f t="shared" si="12"/>
        <v>1962.5389799999998</v>
      </c>
    </row>
    <row r="792" spans="1:16" x14ac:dyDescent="0.2">
      <c r="A792" s="2">
        <v>45013</v>
      </c>
      <c r="B792">
        <v>270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0.8</v>
      </c>
      <c r="O792">
        <v>1</v>
      </c>
      <c r="P792">
        <f t="shared" si="12"/>
        <v>1718.6876600000001</v>
      </c>
    </row>
    <row r="793" spans="1:16" x14ac:dyDescent="0.2">
      <c r="A793" s="2">
        <v>45014</v>
      </c>
      <c r="B793">
        <v>230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0.2</v>
      </c>
      <c r="O793">
        <v>0</v>
      </c>
      <c r="P793">
        <f t="shared" si="12"/>
        <v>1318.98964</v>
      </c>
    </row>
    <row r="794" spans="1:16" x14ac:dyDescent="0.2">
      <c r="A794" s="2">
        <v>45015</v>
      </c>
      <c r="B794">
        <v>285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f t="shared" si="12"/>
        <v>1617.4045000000001</v>
      </c>
    </row>
    <row r="795" spans="1:16" x14ac:dyDescent="0.2">
      <c r="A795" s="2">
        <v>45016</v>
      </c>
      <c r="B795">
        <v>305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  <c r="P795">
        <f t="shared" si="12"/>
        <v>1909.3696</v>
      </c>
    </row>
    <row r="796" spans="1:16" x14ac:dyDescent="0.2">
      <c r="A796" s="2">
        <v>45017</v>
      </c>
      <c r="B796">
        <v>65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3.7</v>
      </c>
      <c r="O796">
        <v>1</v>
      </c>
      <c r="P796">
        <f t="shared" si="12"/>
        <v>603.91093999999998</v>
      </c>
    </row>
    <row r="797" spans="1:16" x14ac:dyDescent="0.2">
      <c r="A797" s="2">
        <v>45018</v>
      </c>
      <c r="B797">
        <v>130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</v>
      </c>
      <c r="P797">
        <f t="shared" si="12"/>
        <v>960.60709999999995</v>
      </c>
    </row>
    <row r="798" spans="1:16" x14ac:dyDescent="0.2">
      <c r="A798" s="2">
        <v>45019</v>
      </c>
      <c r="B798">
        <v>370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2</v>
      </c>
      <c r="O798">
        <v>1</v>
      </c>
      <c r="P798">
        <f t="shared" si="12"/>
        <v>2259.4434999999999</v>
      </c>
    </row>
    <row r="799" spans="1:16" x14ac:dyDescent="0.2">
      <c r="A799" s="2">
        <v>45020</v>
      </c>
      <c r="B799">
        <v>200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30.6</v>
      </c>
      <c r="O799">
        <v>1</v>
      </c>
      <c r="P799">
        <f t="shared" si="12"/>
        <v>1304.5610200000001</v>
      </c>
    </row>
    <row r="800" spans="1:16" x14ac:dyDescent="0.2">
      <c r="A800" s="2">
        <v>45021</v>
      </c>
      <c r="B800">
        <v>285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2.1</v>
      </c>
      <c r="O800">
        <v>0</v>
      </c>
      <c r="P800">
        <f t="shared" si="12"/>
        <v>1614.9647199999999</v>
      </c>
    </row>
    <row r="801" spans="1:16" x14ac:dyDescent="0.2">
      <c r="A801" s="2">
        <v>45022</v>
      </c>
      <c r="B801">
        <v>170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5.9</v>
      </c>
      <c r="O801">
        <v>0</v>
      </c>
      <c r="P801">
        <f t="shared" si="12"/>
        <v>987.07738000000006</v>
      </c>
    </row>
    <row r="802" spans="1:16" x14ac:dyDescent="0.2">
      <c r="A802" s="2">
        <v>45023</v>
      </c>
      <c r="B802">
        <v>175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3.4</v>
      </c>
      <c r="O802">
        <v>1</v>
      </c>
      <c r="P802">
        <f t="shared" si="12"/>
        <v>1200.6244800000002</v>
      </c>
    </row>
    <row r="803" spans="1:16" x14ac:dyDescent="0.2">
      <c r="A803" s="2">
        <v>45024</v>
      </c>
      <c r="B803">
        <v>70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8.4</v>
      </c>
      <c r="O803">
        <v>1</v>
      </c>
      <c r="P803">
        <f t="shared" si="12"/>
        <v>625.55798000000004</v>
      </c>
    </row>
    <row r="804" spans="1:16" x14ac:dyDescent="0.2">
      <c r="A804" s="2">
        <v>45025</v>
      </c>
      <c r="B804">
        <v>75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1.1000000000000001</v>
      </c>
      <c r="O804">
        <v>1</v>
      </c>
      <c r="P804">
        <f t="shared" si="12"/>
        <v>661.14661999999998</v>
      </c>
    </row>
    <row r="805" spans="1:16" x14ac:dyDescent="0.2">
      <c r="A805" s="2">
        <v>45026</v>
      </c>
      <c r="B805">
        <v>20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5.0999999999999996</v>
      </c>
      <c r="O805">
        <v>1</v>
      </c>
      <c r="P805">
        <f t="shared" si="12"/>
        <v>358.31691999999998</v>
      </c>
    </row>
    <row r="806" spans="1:16" x14ac:dyDescent="0.2">
      <c r="A806" s="2">
        <v>45027</v>
      </c>
      <c r="B806">
        <v>190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1.3</v>
      </c>
      <c r="O806">
        <v>1</v>
      </c>
      <c r="P806">
        <f t="shared" si="12"/>
        <v>1284.3867600000001</v>
      </c>
    </row>
    <row r="807" spans="1:16" x14ac:dyDescent="0.2">
      <c r="A807" s="2">
        <v>45028</v>
      </c>
      <c r="B807">
        <v>215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f t="shared" si="12"/>
        <v>1237.8995</v>
      </c>
    </row>
    <row r="808" spans="1:16" x14ac:dyDescent="0.2">
      <c r="A808" s="2">
        <v>45029</v>
      </c>
      <c r="B808">
        <v>290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1.3</v>
      </c>
      <c r="O808">
        <v>0</v>
      </c>
      <c r="P808">
        <f t="shared" si="12"/>
        <v>1643.0016599999999</v>
      </c>
    </row>
    <row r="809" spans="1:16" x14ac:dyDescent="0.2">
      <c r="A809" s="2">
        <v>45030</v>
      </c>
      <c r="B809">
        <v>305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2</v>
      </c>
      <c r="O809">
        <v>1</v>
      </c>
      <c r="P809">
        <f t="shared" si="12"/>
        <v>1907.0459999999998</v>
      </c>
    </row>
    <row r="810" spans="1:16" x14ac:dyDescent="0.2">
      <c r="A810" s="2">
        <v>45031</v>
      </c>
      <c r="B810">
        <v>95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0.3</v>
      </c>
      <c r="O810">
        <v>1</v>
      </c>
      <c r="P810">
        <f t="shared" si="12"/>
        <v>770.50605999999993</v>
      </c>
    </row>
    <row r="811" spans="1:16" x14ac:dyDescent="0.2">
      <c r="A811" s="2">
        <v>45032</v>
      </c>
      <c r="B811">
        <v>140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0.2</v>
      </c>
      <c r="O811">
        <v>1</v>
      </c>
      <c r="P811">
        <f t="shared" si="12"/>
        <v>1014.5897399999999</v>
      </c>
    </row>
    <row r="812" spans="1:16" x14ac:dyDescent="0.2">
      <c r="A812" s="2">
        <v>45033</v>
      </c>
      <c r="B812">
        <v>425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2.7</v>
      </c>
      <c r="O812">
        <v>1</v>
      </c>
      <c r="P812">
        <f t="shared" si="12"/>
        <v>2556.8127399999998</v>
      </c>
    </row>
    <row r="813" spans="1:16" x14ac:dyDescent="0.2">
      <c r="A813" s="2">
        <v>45034</v>
      </c>
      <c r="B813">
        <v>540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0.1</v>
      </c>
      <c r="O813">
        <v>1</v>
      </c>
      <c r="P813">
        <f t="shared" si="12"/>
        <v>3183.3059199999998</v>
      </c>
    </row>
    <row r="814" spans="1:16" x14ac:dyDescent="0.2">
      <c r="A814" s="2">
        <v>45035</v>
      </c>
      <c r="B814">
        <v>315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3.1</v>
      </c>
      <c r="O814">
        <v>0</v>
      </c>
      <c r="P814">
        <f t="shared" si="12"/>
        <v>1776.4479200000001</v>
      </c>
    </row>
    <row r="815" spans="1:16" x14ac:dyDescent="0.2">
      <c r="A815" s="2">
        <v>45036</v>
      </c>
      <c r="B815">
        <v>525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2.5</v>
      </c>
      <c r="O815">
        <v>0</v>
      </c>
      <c r="P815">
        <f t="shared" si="12"/>
        <v>2915.6599999999994</v>
      </c>
    </row>
    <row r="816" spans="1:16" x14ac:dyDescent="0.2">
      <c r="A816" s="2">
        <v>45037</v>
      </c>
      <c r="B816">
        <v>285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1</v>
      </c>
      <c r="P816">
        <f t="shared" si="12"/>
        <v>1799.7777999999998</v>
      </c>
    </row>
    <row r="817" spans="1:16" x14ac:dyDescent="0.2">
      <c r="A817" s="2">
        <v>45038</v>
      </c>
      <c r="B817">
        <v>90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0.3</v>
      </c>
      <c r="O817">
        <v>1</v>
      </c>
      <c r="P817">
        <f t="shared" si="12"/>
        <v>743.39856000000009</v>
      </c>
    </row>
    <row r="818" spans="1:16" x14ac:dyDescent="0.2">
      <c r="A818" s="2">
        <v>45039</v>
      </c>
      <c r="B818">
        <v>165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0.3</v>
      </c>
      <c r="O818">
        <v>1</v>
      </c>
      <c r="P818">
        <f t="shared" si="12"/>
        <v>1150.01106</v>
      </c>
    </row>
    <row r="819" spans="1:16" x14ac:dyDescent="0.2">
      <c r="A819" s="2">
        <v>45040</v>
      </c>
      <c r="B819">
        <v>195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5.4</v>
      </c>
      <c r="O819">
        <v>1</v>
      </c>
      <c r="P819">
        <f t="shared" si="12"/>
        <v>1306.7308800000001</v>
      </c>
    </row>
    <row r="820" spans="1:16" x14ac:dyDescent="0.2">
      <c r="A820" s="2">
        <v>45041</v>
      </c>
      <c r="B820">
        <v>205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2.7</v>
      </c>
      <c r="O820">
        <v>1</v>
      </c>
      <c r="P820">
        <f t="shared" si="12"/>
        <v>1364.0827400000003</v>
      </c>
    </row>
    <row r="821" spans="1:16" x14ac:dyDescent="0.2">
      <c r="A821" s="2">
        <v>45042</v>
      </c>
      <c r="B821">
        <v>340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16.3</v>
      </c>
      <c r="O821">
        <v>0</v>
      </c>
      <c r="P821">
        <f t="shared" si="12"/>
        <v>1873.6754599999999</v>
      </c>
    </row>
    <row r="822" spans="1:16" x14ac:dyDescent="0.2">
      <c r="A822" s="2">
        <v>45043</v>
      </c>
      <c r="B822">
        <v>350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11.6</v>
      </c>
      <c r="O822">
        <v>0</v>
      </c>
      <c r="P822">
        <f t="shared" si="12"/>
        <v>1933.3509200000003</v>
      </c>
    </row>
    <row r="823" spans="1:16" x14ac:dyDescent="0.2">
      <c r="A823" s="2">
        <v>45044</v>
      </c>
      <c r="B823">
        <v>345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</v>
      </c>
      <c r="P823">
        <f t="shared" si="12"/>
        <v>2103.2554</v>
      </c>
    </row>
    <row r="824" spans="1:16" x14ac:dyDescent="0.2">
      <c r="A824" s="2">
        <v>45045</v>
      </c>
      <c r="B824">
        <v>110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</v>
      </c>
      <c r="P824">
        <f t="shared" si="12"/>
        <v>829.2029</v>
      </c>
    </row>
    <row r="825" spans="1:16" x14ac:dyDescent="0.2">
      <c r="A825" s="2">
        <v>45046</v>
      </c>
      <c r="B825">
        <v>145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2.7</v>
      </c>
      <c r="O825">
        <v>1</v>
      </c>
      <c r="P825">
        <f t="shared" si="12"/>
        <v>1015.81854</v>
      </c>
    </row>
    <row r="826" spans="1:16" x14ac:dyDescent="0.2">
      <c r="A826" s="2">
        <v>45047</v>
      </c>
      <c r="B826">
        <v>300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1</v>
      </c>
      <c r="P826">
        <f t="shared" si="12"/>
        <v>1858.1261</v>
      </c>
    </row>
    <row r="827" spans="1:16" x14ac:dyDescent="0.2">
      <c r="A827" s="2">
        <v>45048</v>
      </c>
      <c r="B827">
        <v>325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1</v>
      </c>
      <c r="P827">
        <f t="shared" si="12"/>
        <v>1994.8254000000002</v>
      </c>
    </row>
    <row r="828" spans="1:16" x14ac:dyDescent="0.2">
      <c r="A828" s="2">
        <v>45049</v>
      </c>
      <c r="B828">
        <v>470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f t="shared" si="12"/>
        <v>2597.4077999999995</v>
      </c>
    </row>
    <row r="829" spans="1:16" x14ac:dyDescent="0.2">
      <c r="A829" s="2">
        <v>45050</v>
      </c>
      <c r="B829">
        <v>410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f t="shared" si="12"/>
        <v>2272.1178</v>
      </c>
    </row>
    <row r="830" spans="1:16" x14ac:dyDescent="0.2">
      <c r="A830" s="2">
        <v>45051</v>
      </c>
      <c r="B830">
        <v>280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0.8</v>
      </c>
      <c r="O830">
        <v>1</v>
      </c>
      <c r="P830">
        <f t="shared" si="12"/>
        <v>1749.9284600000001</v>
      </c>
    </row>
    <row r="831" spans="1:16" x14ac:dyDescent="0.2">
      <c r="A831" s="2">
        <v>45052</v>
      </c>
      <c r="B831">
        <v>225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5.2</v>
      </c>
      <c r="O831">
        <v>1</v>
      </c>
      <c r="P831">
        <f t="shared" si="12"/>
        <v>1446.6340400000001</v>
      </c>
    </row>
    <row r="832" spans="1:16" x14ac:dyDescent="0.2">
      <c r="A832" s="2">
        <v>45053</v>
      </c>
      <c r="B832">
        <v>355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7</v>
      </c>
      <c r="O832">
        <v>1</v>
      </c>
      <c r="P832">
        <f t="shared" si="12"/>
        <v>2149.3378000000002</v>
      </c>
    </row>
    <row r="833" spans="1:16" x14ac:dyDescent="0.2">
      <c r="A833" s="2">
        <v>45054</v>
      </c>
      <c r="B833">
        <v>240</v>
      </c>
      <c r="C833">
        <v>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3.8</v>
      </c>
      <c r="O833">
        <v>1</v>
      </c>
      <c r="P833">
        <f t="shared" si="12"/>
        <v>1529.5830600000002</v>
      </c>
    </row>
    <row r="834" spans="1:16" x14ac:dyDescent="0.2">
      <c r="A834" s="2">
        <v>45055</v>
      </c>
      <c r="B834">
        <v>425</v>
      </c>
      <c r="C834">
        <v>0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</v>
      </c>
      <c r="P834">
        <f t="shared" si="12"/>
        <v>2536.9753999999998</v>
      </c>
    </row>
    <row r="835" spans="1:16" x14ac:dyDescent="0.2">
      <c r="A835" s="2">
        <v>45056</v>
      </c>
      <c r="B835">
        <v>410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f t="shared" ref="P835:P898" si="13">$U$2+$U$3*B835+$U$4*N835+$U$10*C835+$U$11*D835+$U$12*E835+$U$13*F835+$U$14*G835+$U$15*H835+$U$16*I835+$U$17*J835+$U$18*K835+$U$19*L835+$U$20*M835+$U$22+O835*$U$7</f>
        <v>2272.1178</v>
      </c>
    </row>
    <row r="836" spans="1:16" x14ac:dyDescent="0.2">
      <c r="A836" s="2">
        <v>45057</v>
      </c>
      <c r="B836">
        <v>310</v>
      </c>
      <c r="C836">
        <v>0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5.4</v>
      </c>
      <c r="O836">
        <v>0</v>
      </c>
      <c r="P836">
        <f t="shared" si="13"/>
        <v>1723.6940800000002</v>
      </c>
    </row>
    <row r="837" spans="1:16" x14ac:dyDescent="0.2">
      <c r="A837" s="2">
        <v>45058</v>
      </c>
      <c r="B837">
        <v>390</v>
      </c>
      <c r="C837">
        <v>0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</v>
      </c>
      <c r="P837">
        <f t="shared" si="13"/>
        <v>2347.2229000000002</v>
      </c>
    </row>
    <row r="838" spans="1:16" x14ac:dyDescent="0.2">
      <c r="A838" s="2">
        <v>45059</v>
      </c>
      <c r="B838">
        <v>105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</v>
      </c>
      <c r="P838">
        <f t="shared" si="13"/>
        <v>802.09540000000015</v>
      </c>
    </row>
    <row r="839" spans="1:16" x14ac:dyDescent="0.2">
      <c r="A839" s="2">
        <v>45060</v>
      </c>
      <c r="B839">
        <v>60</v>
      </c>
      <c r="C839">
        <v>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1</v>
      </c>
      <c r="P839">
        <f t="shared" si="13"/>
        <v>558.12789999999995</v>
      </c>
    </row>
    <row r="840" spans="1:16" x14ac:dyDescent="0.2">
      <c r="A840" s="2">
        <v>45061</v>
      </c>
      <c r="B840">
        <v>560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1</v>
      </c>
      <c r="P840">
        <f t="shared" si="13"/>
        <v>3268.8778999999995</v>
      </c>
    </row>
    <row r="841" spans="1:16" x14ac:dyDescent="0.2">
      <c r="A841" s="2">
        <v>45062</v>
      </c>
      <c r="B841">
        <v>1040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</v>
      </c>
      <c r="P841">
        <f t="shared" si="13"/>
        <v>5871.1979000000001</v>
      </c>
    </row>
    <row r="842" spans="1:16" x14ac:dyDescent="0.2">
      <c r="A842" s="2">
        <v>45063</v>
      </c>
      <c r="B842">
        <v>455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0.1</v>
      </c>
      <c r="O842">
        <v>0</v>
      </c>
      <c r="P842">
        <f t="shared" si="13"/>
        <v>2515.9691199999993</v>
      </c>
    </row>
    <row r="843" spans="1:16" x14ac:dyDescent="0.2">
      <c r="A843" s="2">
        <v>45064</v>
      </c>
      <c r="B843">
        <v>615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8.6</v>
      </c>
      <c r="O843">
        <v>0</v>
      </c>
      <c r="P843">
        <f t="shared" si="13"/>
        <v>3373.5338199999992</v>
      </c>
    </row>
    <row r="844" spans="1:16" x14ac:dyDescent="0.2">
      <c r="A844" s="2">
        <v>45065</v>
      </c>
      <c r="B844">
        <v>485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8.6</v>
      </c>
      <c r="O844">
        <v>1</v>
      </c>
      <c r="P844">
        <f t="shared" si="13"/>
        <v>2852.2739199999992</v>
      </c>
    </row>
    <row r="845" spans="1:16" x14ac:dyDescent="0.2">
      <c r="A845" s="2">
        <v>45066</v>
      </c>
      <c r="B845">
        <v>200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2.6</v>
      </c>
      <c r="O845">
        <v>1</v>
      </c>
      <c r="P845">
        <f t="shared" si="13"/>
        <v>1314.1172200000001</v>
      </c>
    </row>
    <row r="846" spans="1:16" x14ac:dyDescent="0.2">
      <c r="A846" s="2">
        <v>45067</v>
      </c>
      <c r="B846">
        <v>135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1</v>
      </c>
      <c r="P846">
        <f t="shared" si="13"/>
        <v>964.74040000000014</v>
      </c>
    </row>
    <row r="847" spans="1:16" x14ac:dyDescent="0.2">
      <c r="A847" s="2">
        <v>45068</v>
      </c>
      <c r="B847">
        <v>335</v>
      </c>
      <c r="C847">
        <v>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1</v>
      </c>
      <c r="P847">
        <f t="shared" si="13"/>
        <v>2049.0404000000003</v>
      </c>
    </row>
    <row r="848" spans="1:16" x14ac:dyDescent="0.2">
      <c r="A848" s="2">
        <v>45069</v>
      </c>
      <c r="B848">
        <v>410</v>
      </c>
      <c r="C848">
        <v>0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0.1</v>
      </c>
      <c r="O848">
        <v>1</v>
      </c>
      <c r="P848">
        <f t="shared" si="13"/>
        <v>2455.5367200000001</v>
      </c>
    </row>
    <row r="849" spans="1:16" x14ac:dyDescent="0.2">
      <c r="A849" s="2">
        <v>45070</v>
      </c>
      <c r="B849">
        <v>540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1.5</v>
      </c>
      <c r="O849">
        <v>0</v>
      </c>
      <c r="P849">
        <f t="shared" si="13"/>
        <v>2975.1700999999998</v>
      </c>
    </row>
    <row r="850" spans="1:16" x14ac:dyDescent="0.2">
      <c r="A850" s="2">
        <v>45071</v>
      </c>
      <c r="B850">
        <v>655</v>
      </c>
      <c r="C850">
        <v>0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7.8</v>
      </c>
      <c r="O850">
        <v>0</v>
      </c>
      <c r="P850">
        <f t="shared" si="13"/>
        <v>3591.3232599999997</v>
      </c>
    </row>
    <row r="851" spans="1:16" x14ac:dyDescent="0.2">
      <c r="A851" s="2">
        <v>45072</v>
      </c>
      <c r="B851">
        <v>205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6.6</v>
      </c>
      <c r="O851">
        <v>1</v>
      </c>
      <c r="P851">
        <f t="shared" si="13"/>
        <v>1353.7682200000002</v>
      </c>
    </row>
    <row r="852" spans="1:16" x14ac:dyDescent="0.2">
      <c r="A852" s="2">
        <v>45073</v>
      </c>
      <c r="B852">
        <v>65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1</v>
      </c>
      <c r="P852">
        <f t="shared" si="13"/>
        <v>602.42609999999991</v>
      </c>
    </row>
    <row r="853" spans="1:16" x14ac:dyDescent="0.2">
      <c r="A853" s="2">
        <v>45074</v>
      </c>
      <c r="B853">
        <v>30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</v>
      </c>
      <c r="P853">
        <f t="shared" si="13"/>
        <v>412.67359999999996</v>
      </c>
    </row>
    <row r="854" spans="1:16" x14ac:dyDescent="0.2">
      <c r="A854" s="2">
        <v>45075</v>
      </c>
      <c r="B854">
        <v>195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</v>
      </c>
      <c r="P854">
        <f t="shared" si="13"/>
        <v>1307.2211000000002</v>
      </c>
    </row>
    <row r="855" spans="1:16" x14ac:dyDescent="0.2">
      <c r="A855" s="2">
        <v>45076</v>
      </c>
      <c r="B855">
        <v>300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6.7</v>
      </c>
      <c r="O855">
        <v>1</v>
      </c>
      <c r="P855">
        <f t="shared" si="13"/>
        <v>1868.69454</v>
      </c>
    </row>
    <row r="856" spans="1:16" x14ac:dyDescent="0.2">
      <c r="A856" s="2">
        <v>45077</v>
      </c>
      <c r="B856">
        <v>325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f t="shared" si="13"/>
        <v>1828.4809999999998</v>
      </c>
    </row>
    <row r="857" spans="1:16" x14ac:dyDescent="0.2">
      <c r="A857" s="2">
        <v>45078</v>
      </c>
      <c r="B857">
        <v>365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f t="shared" si="13"/>
        <v>2045.3409999999999</v>
      </c>
    </row>
    <row r="858" spans="1:16" x14ac:dyDescent="0.2">
      <c r="A858" s="2">
        <v>45079</v>
      </c>
      <c r="B858">
        <v>280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8.1</v>
      </c>
      <c r="O858">
        <v>1</v>
      </c>
      <c r="P858">
        <f t="shared" si="13"/>
        <v>1758.6380199999999</v>
      </c>
    </row>
    <row r="859" spans="1:16" x14ac:dyDescent="0.2">
      <c r="A859" s="2">
        <v>45080</v>
      </c>
      <c r="B859">
        <v>240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17.8</v>
      </c>
      <c r="O859">
        <v>1</v>
      </c>
      <c r="P859">
        <f t="shared" si="13"/>
        <v>1530.5085600000002</v>
      </c>
    </row>
    <row r="860" spans="1:16" x14ac:dyDescent="0.2">
      <c r="A860" s="2">
        <v>45081</v>
      </c>
      <c r="B860">
        <v>100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5.3</v>
      </c>
      <c r="O860">
        <v>1</v>
      </c>
      <c r="P860">
        <f t="shared" si="13"/>
        <v>786.02106000000003</v>
      </c>
    </row>
    <row r="861" spans="1:16" x14ac:dyDescent="0.2">
      <c r="A861" s="2">
        <v>45082</v>
      </c>
      <c r="B861">
        <v>230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1.4</v>
      </c>
      <c r="O861">
        <v>1</v>
      </c>
      <c r="P861">
        <f t="shared" si="13"/>
        <v>1495.34708</v>
      </c>
    </row>
    <row r="862" spans="1:16" x14ac:dyDescent="0.2">
      <c r="A862" s="2">
        <v>45083</v>
      </c>
      <c r="B862">
        <v>270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7.9</v>
      </c>
      <c r="O862">
        <v>1</v>
      </c>
      <c r="P862">
        <f t="shared" si="13"/>
        <v>1704.6553800000002</v>
      </c>
    </row>
    <row r="863" spans="1:16" x14ac:dyDescent="0.2">
      <c r="A863" s="2">
        <v>45084</v>
      </c>
      <c r="B863">
        <v>460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f t="shared" si="13"/>
        <v>2560.3834999999995</v>
      </c>
    </row>
    <row r="864" spans="1:16" x14ac:dyDescent="0.2">
      <c r="A864" s="2">
        <v>45085</v>
      </c>
      <c r="B864">
        <v>460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f t="shared" si="13"/>
        <v>2560.3834999999995</v>
      </c>
    </row>
    <row r="865" spans="1:16" x14ac:dyDescent="0.2">
      <c r="A865" s="2">
        <v>45086</v>
      </c>
      <c r="B865">
        <v>220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</v>
      </c>
      <c r="P865">
        <f t="shared" si="13"/>
        <v>1442.7586000000001</v>
      </c>
    </row>
    <row r="866" spans="1:16" x14ac:dyDescent="0.2">
      <c r="A866" s="2">
        <v>45087</v>
      </c>
      <c r="B866">
        <v>160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f t="shared" si="13"/>
        <v>1117.4686000000002</v>
      </c>
    </row>
    <row r="867" spans="1:16" x14ac:dyDescent="0.2">
      <c r="A867" s="2">
        <v>45088</v>
      </c>
      <c r="B867">
        <v>130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1</v>
      </c>
      <c r="P867">
        <f t="shared" si="13"/>
        <v>954.82359999999994</v>
      </c>
    </row>
    <row r="868" spans="1:16" x14ac:dyDescent="0.2">
      <c r="A868" s="2">
        <v>45089</v>
      </c>
      <c r="B868">
        <v>260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f t="shared" si="13"/>
        <v>1659.6185999999998</v>
      </c>
    </row>
    <row r="869" spans="1:16" x14ac:dyDescent="0.2">
      <c r="A869" s="2">
        <v>45090</v>
      </c>
      <c r="B869">
        <v>350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0.1</v>
      </c>
      <c r="O869">
        <v>1</v>
      </c>
      <c r="P869">
        <f t="shared" si="13"/>
        <v>2147.4374200000002</v>
      </c>
    </row>
    <row r="870" spans="1:16" x14ac:dyDescent="0.2">
      <c r="A870" s="2">
        <v>45091</v>
      </c>
      <c r="B870">
        <v>480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f t="shared" si="13"/>
        <v>2668.8134999999997</v>
      </c>
    </row>
    <row r="871" spans="1:16" x14ac:dyDescent="0.2">
      <c r="A871" s="2">
        <v>45092</v>
      </c>
      <c r="B871">
        <v>310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f t="shared" si="13"/>
        <v>1747.1585</v>
      </c>
    </row>
    <row r="872" spans="1:16" x14ac:dyDescent="0.2">
      <c r="A872" s="2">
        <v>45093</v>
      </c>
      <c r="B872">
        <v>400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</v>
      </c>
      <c r="P872">
        <f t="shared" si="13"/>
        <v>2418.6286</v>
      </c>
    </row>
    <row r="873" spans="1:16" x14ac:dyDescent="0.2">
      <c r="A873" s="2">
        <v>45094</v>
      </c>
      <c r="B873">
        <v>130</v>
      </c>
      <c r="C873">
        <v>0</v>
      </c>
      <c r="D873">
        <v>0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</v>
      </c>
      <c r="P873">
        <f t="shared" si="13"/>
        <v>954.82359999999994</v>
      </c>
    </row>
    <row r="874" spans="1:16" x14ac:dyDescent="0.2">
      <c r="A874" s="2">
        <v>45095</v>
      </c>
      <c r="B874">
        <v>350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1</v>
      </c>
      <c r="P874">
        <f t="shared" si="13"/>
        <v>2147.5536000000002</v>
      </c>
    </row>
    <row r="875" spans="1:16" x14ac:dyDescent="0.2">
      <c r="A875" s="2">
        <v>45096</v>
      </c>
      <c r="B875">
        <v>265</v>
      </c>
      <c r="C875">
        <v>0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1</v>
      </c>
      <c r="P875">
        <f t="shared" si="13"/>
        <v>1686.7260999999999</v>
      </c>
    </row>
    <row r="876" spans="1:16" x14ac:dyDescent="0.2">
      <c r="A876" s="2">
        <v>45097</v>
      </c>
      <c r="B876">
        <v>265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</v>
      </c>
      <c r="P876">
        <f t="shared" si="13"/>
        <v>1686.7260999999999</v>
      </c>
    </row>
    <row r="877" spans="1:16" x14ac:dyDescent="0.2">
      <c r="A877" s="2">
        <v>45098</v>
      </c>
      <c r="B877">
        <v>540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f t="shared" si="13"/>
        <v>2994.1034999999997</v>
      </c>
    </row>
    <row r="878" spans="1:16" x14ac:dyDescent="0.2">
      <c r="A878" s="2">
        <v>45099</v>
      </c>
      <c r="B878">
        <v>315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f t="shared" si="13"/>
        <v>1774.2660000000001</v>
      </c>
    </row>
    <row r="879" spans="1:16" x14ac:dyDescent="0.2">
      <c r="A879" s="2">
        <v>45100</v>
      </c>
      <c r="B879">
        <v>260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1</v>
      </c>
      <c r="P879">
        <f t="shared" si="13"/>
        <v>1659.6185999999998</v>
      </c>
    </row>
    <row r="880" spans="1:16" x14ac:dyDescent="0.2">
      <c r="A880" s="2">
        <v>45101</v>
      </c>
      <c r="B880">
        <v>145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1</v>
      </c>
      <c r="P880">
        <f t="shared" si="13"/>
        <v>1036.1460999999999</v>
      </c>
    </row>
    <row r="881" spans="1:16" x14ac:dyDescent="0.2">
      <c r="A881" s="2">
        <v>45102</v>
      </c>
      <c r="B881">
        <v>130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</v>
      </c>
      <c r="P881">
        <f t="shared" si="13"/>
        <v>954.82359999999994</v>
      </c>
    </row>
    <row r="882" spans="1:16" x14ac:dyDescent="0.2">
      <c r="A882" s="2">
        <v>45103</v>
      </c>
      <c r="B882">
        <v>285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f t="shared" si="13"/>
        <v>1858.3784000000001</v>
      </c>
    </row>
    <row r="883" spans="1:16" x14ac:dyDescent="0.2">
      <c r="A883" s="2">
        <v>45104</v>
      </c>
      <c r="B883">
        <v>405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</v>
      </c>
      <c r="P883">
        <f t="shared" si="13"/>
        <v>2508.9584</v>
      </c>
    </row>
    <row r="884" spans="1:16" x14ac:dyDescent="0.2">
      <c r="A884" s="2">
        <v>45105</v>
      </c>
      <c r="B884">
        <v>385</v>
      </c>
      <c r="C884">
        <v>0</v>
      </c>
      <c r="D884">
        <v>0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f t="shared" si="13"/>
        <v>2216.9933000000001</v>
      </c>
    </row>
    <row r="885" spans="1:16" x14ac:dyDescent="0.2">
      <c r="A885" s="2">
        <v>45106</v>
      </c>
      <c r="B885">
        <v>290</v>
      </c>
      <c r="C885">
        <v>0</v>
      </c>
      <c r="D885">
        <v>0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f t="shared" si="13"/>
        <v>1701.9508000000001</v>
      </c>
    </row>
    <row r="886" spans="1:16" x14ac:dyDescent="0.2">
      <c r="A886" s="2">
        <v>45107</v>
      </c>
      <c r="B886">
        <v>180</v>
      </c>
      <c r="C886">
        <v>0</v>
      </c>
      <c r="D886">
        <v>0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1</v>
      </c>
      <c r="P886">
        <f t="shared" si="13"/>
        <v>1289.1208999999999</v>
      </c>
    </row>
    <row r="887" spans="1:16" x14ac:dyDescent="0.2">
      <c r="A887" s="2">
        <v>45108</v>
      </c>
      <c r="B887">
        <v>70</v>
      </c>
      <c r="C887">
        <v>0</v>
      </c>
      <c r="D887">
        <v>0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</v>
      </c>
      <c r="P887">
        <f t="shared" si="13"/>
        <v>692.75589999999988</v>
      </c>
    </row>
    <row r="888" spans="1:16" x14ac:dyDescent="0.2">
      <c r="A888" s="2">
        <v>45109</v>
      </c>
      <c r="B888">
        <v>65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f t="shared" si="13"/>
        <v>665.64840000000004</v>
      </c>
    </row>
    <row r="889" spans="1:16" x14ac:dyDescent="0.2">
      <c r="A889" s="2">
        <v>45110</v>
      </c>
      <c r="B889">
        <v>210</v>
      </c>
      <c r="C889">
        <v>0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f t="shared" si="13"/>
        <v>1451.7659000000003</v>
      </c>
    </row>
    <row r="890" spans="1:16" x14ac:dyDescent="0.2">
      <c r="A890" s="2">
        <v>45111</v>
      </c>
      <c r="B890">
        <v>180</v>
      </c>
      <c r="C890">
        <v>0</v>
      </c>
      <c r="D890">
        <v>0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</v>
      </c>
      <c r="P890">
        <f t="shared" si="13"/>
        <v>1289.1208999999999</v>
      </c>
    </row>
    <row r="891" spans="1:16" x14ac:dyDescent="0.2">
      <c r="A891" s="2">
        <v>45112</v>
      </c>
      <c r="B891">
        <v>315</v>
      </c>
      <c r="C891">
        <v>0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f t="shared" si="13"/>
        <v>1837.4883</v>
      </c>
    </row>
    <row r="892" spans="1:16" x14ac:dyDescent="0.2">
      <c r="A892" s="2">
        <v>45113</v>
      </c>
      <c r="B892">
        <v>210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0.9</v>
      </c>
      <c r="O892">
        <v>0</v>
      </c>
      <c r="P892">
        <f t="shared" si="13"/>
        <v>1267.1851800000002</v>
      </c>
    </row>
    <row r="893" spans="1:16" x14ac:dyDescent="0.2">
      <c r="A893" s="2">
        <v>45114</v>
      </c>
      <c r="B893">
        <v>110</v>
      </c>
      <c r="C893">
        <v>0</v>
      </c>
      <c r="D893">
        <v>0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1</v>
      </c>
      <c r="P893">
        <f t="shared" si="13"/>
        <v>909.61590000000001</v>
      </c>
    </row>
    <row r="894" spans="1:16" x14ac:dyDescent="0.2">
      <c r="A894" s="2">
        <v>45115</v>
      </c>
      <c r="B894">
        <v>125</v>
      </c>
      <c r="C894">
        <v>0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1.9</v>
      </c>
      <c r="O894">
        <v>1</v>
      </c>
      <c r="P894">
        <f t="shared" si="13"/>
        <v>988.73098000000005</v>
      </c>
    </row>
    <row r="895" spans="1:16" x14ac:dyDescent="0.2">
      <c r="A895" s="2">
        <v>45116</v>
      </c>
      <c r="B895">
        <v>170</v>
      </c>
      <c r="C895">
        <v>0</v>
      </c>
      <c r="D895">
        <v>0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2.6</v>
      </c>
      <c r="O895">
        <v>1</v>
      </c>
      <c r="P895">
        <f t="shared" si="13"/>
        <v>1231.8852200000001</v>
      </c>
    </row>
    <row r="896" spans="1:16" x14ac:dyDescent="0.2">
      <c r="A896" s="2">
        <v>45117</v>
      </c>
      <c r="B896">
        <v>190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1</v>
      </c>
      <c r="P896">
        <f t="shared" si="13"/>
        <v>1343.3359</v>
      </c>
    </row>
    <row r="897" spans="1:16" x14ac:dyDescent="0.2">
      <c r="A897" s="2">
        <v>45118</v>
      </c>
      <c r="B897">
        <v>345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1</v>
      </c>
      <c r="P897">
        <f t="shared" si="13"/>
        <v>2183.6684</v>
      </c>
    </row>
    <row r="898" spans="1:16" x14ac:dyDescent="0.2">
      <c r="A898" s="2">
        <v>45119</v>
      </c>
      <c r="B898">
        <v>205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7.6</v>
      </c>
      <c r="O898">
        <v>0</v>
      </c>
      <c r="P898">
        <f t="shared" si="13"/>
        <v>1232.2936199999999</v>
      </c>
    </row>
    <row r="899" spans="1:16" x14ac:dyDescent="0.2">
      <c r="A899" s="2">
        <v>45120</v>
      </c>
      <c r="B899">
        <v>260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0.8</v>
      </c>
      <c r="O899">
        <v>0</v>
      </c>
      <c r="P899">
        <f t="shared" ref="P899:P962" si="14">$U$2+$U$3*B899+$U$4*N899+$U$10*C899+$U$11*D899+$U$12*E899+$U$13*F899+$U$14*G899+$U$15*H899+$U$16*I899+$U$17*J899+$U$18*K899+$U$19*L899+$U$20*M899+$U$22+O899*$U$7</f>
        <v>1538.3763599999997</v>
      </c>
    </row>
    <row r="900" spans="1:16" x14ac:dyDescent="0.2">
      <c r="A900" s="2">
        <v>45121</v>
      </c>
      <c r="B900">
        <v>140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0.6</v>
      </c>
      <c r="O900">
        <v>1</v>
      </c>
      <c r="P900">
        <f t="shared" si="14"/>
        <v>1071.5638199999999</v>
      </c>
    </row>
    <row r="901" spans="1:16" x14ac:dyDescent="0.2">
      <c r="A901" s="2">
        <v>45123</v>
      </c>
      <c r="B901">
        <v>70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</v>
      </c>
      <c r="P901">
        <f t="shared" si="14"/>
        <v>692.75589999999988</v>
      </c>
    </row>
    <row r="902" spans="1:16" x14ac:dyDescent="0.2">
      <c r="A902" s="2">
        <v>45124</v>
      </c>
      <c r="B902">
        <v>375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4.0999999999999996</v>
      </c>
      <c r="O902">
        <v>1</v>
      </c>
      <c r="P902">
        <f t="shared" si="14"/>
        <v>2341.5500200000001</v>
      </c>
    </row>
    <row r="903" spans="1:16" x14ac:dyDescent="0.2">
      <c r="A903" s="2">
        <v>45125</v>
      </c>
      <c r="B903">
        <v>190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1</v>
      </c>
      <c r="P903">
        <f t="shared" si="14"/>
        <v>1343.3359</v>
      </c>
    </row>
    <row r="904" spans="1:16" x14ac:dyDescent="0.2">
      <c r="A904" s="2">
        <v>45126</v>
      </c>
      <c r="B904">
        <v>360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0.7</v>
      </c>
      <c r="O904">
        <v>1</v>
      </c>
      <c r="P904">
        <f t="shared" si="14"/>
        <v>2264.1776400000003</v>
      </c>
    </row>
    <row r="905" spans="1:16" x14ac:dyDescent="0.2">
      <c r="A905" s="2">
        <v>45127</v>
      </c>
      <c r="B905">
        <v>155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0.2</v>
      </c>
      <c r="O905">
        <v>0</v>
      </c>
      <c r="P905">
        <f t="shared" si="14"/>
        <v>969.81593999999996</v>
      </c>
    </row>
    <row r="906" spans="1:16" x14ac:dyDescent="0.2">
      <c r="A906" s="2">
        <v>45128</v>
      </c>
      <c r="B906">
        <v>285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0.4</v>
      </c>
      <c r="O906">
        <v>0</v>
      </c>
      <c r="P906">
        <f t="shared" si="14"/>
        <v>1674.3785800000001</v>
      </c>
    </row>
    <row r="907" spans="1:16" x14ac:dyDescent="0.2">
      <c r="A907" s="2">
        <v>45130</v>
      </c>
      <c r="B907">
        <v>70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3.6</v>
      </c>
      <c r="O907">
        <v>1</v>
      </c>
      <c r="P907">
        <f t="shared" si="14"/>
        <v>688.57341999999994</v>
      </c>
    </row>
    <row r="908" spans="1:16" x14ac:dyDescent="0.2">
      <c r="A908" s="2">
        <v>45131</v>
      </c>
      <c r="B908">
        <v>335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</v>
      </c>
      <c r="P908">
        <f t="shared" si="14"/>
        <v>2129.4534000000003</v>
      </c>
    </row>
    <row r="909" spans="1:16" x14ac:dyDescent="0.2">
      <c r="A909" s="2">
        <v>45132</v>
      </c>
      <c r="B909">
        <v>295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0.4</v>
      </c>
      <c r="O909">
        <v>1</v>
      </c>
      <c r="P909">
        <f t="shared" si="14"/>
        <v>1912.1286800000003</v>
      </c>
    </row>
    <row r="910" spans="1:16" x14ac:dyDescent="0.2">
      <c r="A910" s="2">
        <v>45133</v>
      </c>
      <c r="B910">
        <v>355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0.8</v>
      </c>
      <c r="O910">
        <v>1</v>
      </c>
      <c r="P910">
        <f t="shared" si="14"/>
        <v>2236.9539599999998</v>
      </c>
    </row>
    <row r="911" spans="1:16" x14ac:dyDescent="0.2">
      <c r="A911" s="2">
        <v>45134</v>
      </c>
      <c r="B911">
        <v>300</v>
      </c>
      <c r="C911">
        <v>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0.6</v>
      </c>
      <c r="O911">
        <v>1</v>
      </c>
      <c r="P911">
        <f t="shared" si="14"/>
        <v>1939.0038200000004</v>
      </c>
    </row>
    <row r="912" spans="1:16" x14ac:dyDescent="0.2">
      <c r="A912" s="2">
        <v>45135</v>
      </c>
      <c r="B912">
        <v>380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0.3</v>
      </c>
      <c r="O912">
        <v>0</v>
      </c>
      <c r="P912">
        <f t="shared" si="14"/>
        <v>2174.1063600000002</v>
      </c>
    </row>
    <row r="913" spans="1:16" x14ac:dyDescent="0.2">
      <c r="A913" s="2">
        <v>45136</v>
      </c>
      <c r="B913">
        <v>120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f t="shared" si="14"/>
        <v>764.86490000000003</v>
      </c>
    </row>
    <row r="914" spans="1:16" x14ac:dyDescent="0.2">
      <c r="A914" s="2">
        <v>45137</v>
      </c>
      <c r="B914">
        <v>5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1</v>
      </c>
      <c r="P914">
        <f t="shared" si="14"/>
        <v>323.76569999999998</v>
      </c>
    </row>
    <row r="915" spans="1:16" x14ac:dyDescent="0.2">
      <c r="A915" s="2">
        <v>45138</v>
      </c>
      <c r="B915">
        <v>190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7.9</v>
      </c>
      <c r="O915">
        <v>1</v>
      </c>
      <c r="P915">
        <f t="shared" si="14"/>
        <v>1318.72678</v>
      </c>
    </row>
    <row r="916" spans="1:16" x14ac:dyDescent="0.2">
      <c r="A916" s="2">
        <v>45139</v>
      </c>
      <c r="B916">
        <v>190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3.9</v>
      </c>
      <c r="O916">
        <v>1</v>
      </c>
      <c r="P916">
        <f t="shared" si="14"/>
        <v>1323.3739800000001</v>
      </c>
    </row>
    <row r="917" spans="1:16" x14ac:dyDescent="0.2">
      <c r="A917" s="2">
        <v>45140</v>
      </c>
      <c r="B917">
        <v>185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2.4</v>
      </c>
      <c r="O917">
        <v>1</v>
      </c>
      <c r="P917">
        <f t="shared" si="14"/>
        <v>1298.00918</v>
      </c>
    </row>
    <row r="918" spans="1:16" x14ac:dyDescent="0.2">
      <c r="A918" s="2">
        <v>45141</v>
      </c>
      <c r="B918">
        <v>275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0.6</v>
      </c>
      <c r="O918">
        <v>1</v>
      </c>
      <c r="P918">
        <f t="shared" si="14"/>
        <v>1788.0354200000002</v>
      </c>
    </row>
    <row r="919" spans="1:16" x14ac:dyDescent="0.2">
      <c r="A919" s="2">
        <v>45142</v>
      </c>
      <c r="B919">
        <v>170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f t="shared" si="14"/>
        <v>1035.9398999999999</v>
      </c>
    </row>
    <row r="920" spans="1:16" x14ac:dyDescent="0.2">
      <c r="A920" s="2">
        <v>45143</v>
      </c>
      <c r="B920">
        <v>35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f t="shared" si="14"/>
        <v>304.03739999999999</v>
      </c>
    </row>
    <row r="921" spans="1:16" x14ac:dyDescent="0.2">
      <c r="A921" s="2">
        <v>45144</v>
      </c>
      <c r="B921">
        <v>140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0.3</v>
      </c>
      <c r="O921">
        <v>1</v>
      </c>
      <c r="P921">
        <f t="shared" si="14"/>
        <v>1056.48146</v>
      </c>
    </row>
    <row r="922" spans="1:16" x14ac:dyDescent="0.2">
      <c r="A922" s="2">
        <v>45145</v>
      </c>
      <c r="B922">
        <v>60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24.6</v>
      </c>
      <c r="O922">
        <v>1</v>
      </c>
      <c r="P922">
        <f t="shared" si="14"/>
        <v>594.52972</v>
      </c>
    </row>
    <row r="923" spans="1:16" x14ac:dyDescent="0.2">
      <c r="A923" s="2">
        <v>45146</v>
      </c>
      <c r="B923">
        <v>255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</v>
      </c>
      <c r="P923">
        <f t="shared" si="14"/>
        <v>1680.3025000000002</v>
      </c>
    </row>
    <row r="924" spans="1:16" x14ac:dyDescent="0.2">
      <c r="A924" s="2">
        <v>45147</v>
      </c>
      <c r="B924">
        <v>250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2</v>
      </c>
      <c r="O924">
        <v>1</v>
      </c>
      <c r="P924">
        <f t="shared" si="14"/>
        <v>1650.8714</v>
      </c>
    </row>
    <row r="925" spans="1:16" x14ac:dyDescent="0.2">
      <c r="A925" s="2">
        <v>45148</v>
      </c>
      <c r="B925">
        <v>295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</v>
      </c>
      <c r="P925">
        <f t="shared" si="14"/>
        <v>1897.1624999999999</v>
      </c>
    </row>
    <row r="926" spans="1:16" x14ac:dyDescent="0.2">
      <c r="A926" s="2">
        <v>45149</v>
      </c>
      <c r="B926">
        <v>150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15</v>
      </c>
      <c r="O926">
        <v>0</v>
      </c>
      <c r="P926">
        <f t="shared" si="14"/>
        <v>910.0829</v>
      </c>
    </row>
    <row r="927" spans="1:16" x14ac:dyDescent="0.2">
      <c r="A927" s="2">
        <v>45150</v>
      </c>
      <c r="B927">
        <v>60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7</v>
      </c>
      <c r="O927">
        <v>0</v>
      </c>
      <c r="P927">
        <f t="shared" si="14"/>
        <v>431.44229999999999</v>
      </c>
    </row>
    <row r="928" spans="1:16" x14ac:dyDescent="0.2">
      <c r="A928" s="2">
        <v>45151</v>
      </c>
      <c r="B928">
        <v>115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5.5</v>
      </c>
      <c r="O928">
        <v>1</v>
      </c>
      <c r="P928">
        <f t="shared" si="14"/>
        <v>914.90259999999989</v>
      </c>
    </row>
    <row r="929" spans="1:16" x14ac:dyDescent="0.2">
      <c r="A929" s="2">
        <v>45152</v>
      </c>
      <c r="B929">
        <v>320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1.8</v>
      </c>
      <c r="O929">
        <v>1</v>
      </c>
      <c r="P929">
        <f t="shared" si="14"/>
        <v>2030.6087600000001</v>
      </c>
    </row>
    <row r="930" spans="1:16" x14ac:dyDescent="0.2">
      <c r="A930" s="2">
        <v>45153</v>
      </c>
      <c r="B930">
        <v>530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7</v>
      </c>
      <c r="O930">
        <v>1</v>
      </c>
      <c r="P930">
        <f t="shared" si="14"/>
        <v>3163.0823999999998</v>
      </c>
    </row>
    <row r="931" spans="1:16" x14ac:dyDescent="0.2">
      <c r="A931" s="2">
        <v>45154</v>
      </c>
      <c r="B931">
        <v>430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5.2</v>
      </c>
      <c r="O931">
        <v>1</v>
      </c>
      <c r="P931">
        <f t="shared" si="14"/>
        <v>2623.0236399999999</v>
      </c>
    </row>
    <row r="932" spans="1:16" x14ac:dyDescent="0.2">
      <c r="A932" s="2">
        <v>45155</v>
      </c>
      <c r="B932">
        <v>250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0.5</v>
      </c>
      <c r="O932">
        <v>1</v>
      </c>
      <c r="P932">
        <f t="shared" si="14"/>
        <v>1652.6141000000002</v>
      </c>
    </row>
    <row r="933" spans="1:16" x14ac:dyDescent="0.2">
      <c r="A933" s="2">
        <v>45156</v>
      </c>
      <c r="B933">
        <v>105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9.6999999999999993</v>
      </c>
      <c r="O933">
        <v>0</v>
      </c>
      <c r="P933">
        <f t="shared" si="14"/>
        <v>672.27294000000006</v>
      </c>
    </row>
    <row r="934" spans="1:16" x14ac:dyDescent="0.2">
      <c r="A934" s="2">
        <v>45158</v>
      </c>
      <c r="B934">
        <v>260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20.3</v>
      </c>
      <c r="O934">
        <v>0</v>
      </c>
      <c r="P934">
        <f t="shared" si="14"/>
        <v>1500.29036</v>
      </c>
    </row>
    <row r="935" spans="1:16" x14ac:dyDescent="0.2">
      <c r="A935" s="2">
        <v>45159</v>
      </c>
      <c r="B935">
        <v>335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1.9</v>
      </c>
      <c r="O935">
        <v>1</v>
      </c>
      <c r="P935">
        <f t="shared" si="14"/>
        <v>2111.8150800000003</v>
      </c>
    </row>
    <row r="936" spans="1:16" x14ac:dyDescent="0.2">
      <c r="A936" s="2">
        <v>45160</v>
      </c>
      <c r="B936">
        <v>305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0.6</v>
      </c>
      <c r="O936">
        <v>1</v>
      </c>
      <c r="P936">
        <f t="shared" si="14"/>
        <v>1950.6804200000001</v>
      </c>
    </row>
    <row r="937" spans="1:16" x14ac:dyDescent="0.2">
      <c r="A937" s="2">
        <v>45161</v>
      </c>
      <c r="B937">
        <v>430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</v>
      </c>
      <c r="P937">
        <f t="shared" si="14"/>
        <v>2629.0650000000001</v>
      </c>
    </row>
    <row r="938" spans="1:16" x14ac:dyDescent="0.2">
      <c r="A938" s="2">
        <v>45162</v>
      </c>
      <c r="B938">
        <v>295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8.1999999999999993</v>
      </c>
      <c r="O938">
        <v>1</v>
      </c>
      <c r="P938">
        <f t="shared" si="14"/>
        <v>1887.6357400000002</v>
      </c>
    </row>
    <row r="939" spans="1:16" x14ac:dyDescent="0.2">
      <c r="A939" s="2">
        <v>45163</v>
      </c>
      <c r="B939">
        <v>180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0.1</v>
      </c>
      <c r="O939">
        <v>1</v>
      </c>
      <c r="P939">
        <f t="shared" si="14"/>
        <v>1273.5738200000001</v>
      </c>
    </row>
    <row r="940" spans="1:16" x14ac:dyDescent="0.2">
      <c r="A940" s="2">
        <v>45164</v>
      </c>
      <c r="B940">
        <v>175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0.1</v>
      </c>
      <c r="O940">
        <v>0</v>
      </c>
      <c r="P940">
        <f t="shared" si="14"/>
        <v>1062.9312199999999</v>
      </c>
    </row>
    <row r="941" spans="1:16" x14ac:dyDescent="0.2">
      <c r="A941" s="2">
        <v>45165</v>
      </c>
      <c r="B941">
        <v>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1.7</v>
      </c>
      <c r="O941">
        <v>0</v>
      </c>
      <c r="P941">
        <f t="shared" si="14"/>
        <v>139.41734000000002</v>
      </c>
    </row>
    <row r="942" spans="1:16" x14ac:dyDescent="0.2">
      <c r="A942" s="2">
        <v>45166</v>
      </c>
      <c r="B942">
        <v>365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3.1</v>
      </c>
      <c r="O942">
        <v>1</v>
      </c>
      <c r="P942">
        <f t="shared" si="14"/>
        <v>2273.06592</v>
      </c>
    </row>
    <row r="943" spans="1:16" x14ac:dyDescent="0.2">
      <c r="A943" s="2">
        <v>45167</v>
      </c>
      <c r="B943">
        <v>470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2.2999999999999998</v>
      </c>
      <c r="O943">
        <v>1</v>
      </c>
      <c r="P943">
        <f t="shared" si="14"/>
        <v>2842.6716599999995</v>
      </c>
    </row>
    <row r="944" spans="1:16" x14ac:dyDescent="0.2">
      <c r="A944" s="2">
        <v>45168</v>
      </c>
      <c r="B944">
        <v>490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11</v>
      </c>
      <c r="O944">
        <v>1</v>
      </c>
      <c r="P944">
        <f t="shared" si="14"/>
        <v>2940.9939999999997</v>
      </c>
    </row>
    <row r="945" spans="1:16" x14ac:dyDescent="0.2">
      <c r="A945" s="2">
        <v>45169</v>
      </c>
      <c r="B945">
        <v>195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2.2999999999999998</v>
      </c>
      <c r="O945">
        <v>1</v>
      </c>
      <c r="P945">
        <f t="shared" si="14"/>
        <v>1351.7591600000001</v>
      </c>
    </row>
    <row r="946" spans="1:16" x14ac:dyDescent="0.2">
      <c r="A946" s="2">
        <v>45170</v>
      </c>
      <c r="B946">
        <v>335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</v>
      </c>
      <c r="P946">
        <f t="shared" si="14"/>
        <v>2113.4413000000004</v>
      </c>
    </row>
    <row r="947" spans="1:16" x14ac:dyDescent="0.2">
      <c r="A947" s="2">
        <v>45171</v>
      </c>
      <c r="B947">
        <v>280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33.9</v>
      </c>
      <c r="O947">
        <v>0</v>
      </c>
      <c r="P947">
        <f t="shared" si="14"/>
        <v>1592.3386800000003</v>
      </c>
    </row>
    <row r="948" spans="1:16" x14ac:dyDescent="0.2">
      <c r="A948" s="2">
        <v>45172</v>
      </c>
      <c r="B948">
        <v>170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0.6</v>
      </c>
      <c r="O948">
        <v>0</v>
      </c>
      <c r="P948">
        <f t="shared" si="14"/>
        <v>1034.6616199999999</v>
      </c>
    </row>
    <row r="949" spans="1:16" x14ac:dyDescent="0.2">
      <c r="A949" s="2">
        <v>45173</v>
      </c>
      <c r="B949">
        <v>365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13.5</v>
      </c>
      <c r="O949">
        <v>1</v>
      </c>
      <c r="P949">
        <f t="shared" si="14"/>
        <v>2260.4020000000005</v>
      </c>
    </row>
    <row r="950" spans="1:16" x14ac:dyDescent="0.2">
      <c r="A950" s="2">
        <v>45174</v>
      </c>
      <c r="B950">
        <v>380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1</v>
      </c>
      <c r="P950">
        <f t="shared" si="14"/>
        <v>2357.4088000000002</v>
      </c>
    </row>
    <row r="951" spans="1:16" x14ac:dyDescent="0.2">
      <c r="A951" s="2">
        <v>45175</v>
      </c>
      <c r="B951">
        <v>470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0.2</v>
      </c>
      <c r="O951">
        <v>1</v>
      </c>
      <c r="P951">
        <f t="shared" si="14"/>
        <v>2845.1114399999997</v>
      </c>
    </row>
    <row r="952" spans="1:16" x14ac:dyDescent="0.2">
      <c r="A952" s="2">
        <v>45176</v>
      </c>
      <c r="B952">
        <v>280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1</v>
      </c>
      <c r="P952">
        <f t="shared" si="14"/>
        <v>1815.2588000000001</v>
      </c>
    </row>
    <row r="953" spans="1:16" x14ac:dyDescent="0.2">
      <c r="A953" s="2">
        <v>45177</v>
      </c>
      <c r="B953">
        <v>200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</v>
      </c>
      <c r="P953">
        <f t="shared" si="14"/>
        <v>1381.5388</v>
      </c>
    </row>
    <row r="954" spans="1:16" x14ac:dyDescent="0.2">
      <c r="A954" s="2">
        <v>45178</v>
      </c>
      <c r="B954">
        <v>70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f t="shared" si="14"/>
        <v>493.20869999999996</v>
      </c>
    </row>
    <row r="955" spans="1:16" x14ac:dyDescent="0.2">
      <c r="A955" s="2">
        <v>45179</v>
      </c>
      <c r="B955">
        <v>45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f t="shared" si="14"/>
        <v>357.6712</v>
      </c>
    </row>
    <row r="956" spans="1:16" x14ac:dyDescent="0.2">
      <c r="A956" s="2">
        <v>45180</v>
      </c>
      <c r="B956">
        <v>230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1</v>
      </c>
      <c r="P956">
        <f t="shared" si="14"/>
        <v>1544.1838</v>
      </c>
    </row>
    <row r="957" spans="1:16" x14ac:dyDescent="0.2">
      <c r="A957" s="2">
        <v>45181</v>
      </c>
      <c r="B957">
        <v>450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1</v>
      </c>
      <c r="P957">
        <f t="shared" si="14"/>
        <v>2736.9137999999998</v>
      </c>
    </row>
    <row r="958" spans="1:16" x14ac:dyDescent="0.2">
      <c r="A958" s="2">
        <v>45182</v>
      </c>
      <c r="B958">
        <v>370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1</v>
      </c>
      <c r="P958">
        <f t="shared" si="14"/>
        <v>2303.1938</v>
      </c>
    </row>
    <row r="959" spans="1:16" x14ac:dyDescent="0.2">
      <c r="A959" s="2">
        <v>45183</v>
      </c>
      <c r="B959">
        <v>215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1</v>
      </c>
      <c r="P959">
        <f t="shared" si="14"/>
        <v>1462.8613</v>
      </c>
    </row>
    <row r="960" spans="1:16" x14ac:dyDescent="0.2">
      <c r="A960" s="2">
        <v>45184</v>
      </c>
      <c r="B960">
        <v>50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1.1000000000000001</v>
      </c>
      <c r="O960">
        <v>1</v>
      </c>
      <c r="P960">
        <f t="shared" si="14"/>
        <v>567.03581999999994</v>
      </c>
    </row>
    <row r="961" spans="1:16" x14ac:dyDescent="0.2">
      <c r="A961" s="2">
        <v>45185</v>
      </c>
      <c r="B961">
        <v>70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38.1</v>
      </c>
      <c r="O961">
        <v>0</v>
      </c>
      <c r="P961">
        <f t="shared" si="14"/>
        <v>448.94412</v>
      </c>
    </row>
    <row r="962" spans="1:16" x14ac:dyDescent="0.2">
      <c r="A962" s="2">
        <v>45186</v>
      </c>
      <c r="B962">
        <v>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0.3</v>
      </c>
      <c r="O962">
        <v>0</v>
      </c>
      <c r="P962">
        <f t="shared" si="14"/>
        <v>140.46265999999997</v>
      </c>
    </row>
    <row r="963" spans="1:16" x14ac:dyDescent="0.2">
      <c r="A963" s="2">
        <v>45187</v>
      </c>
      <c r="B963">
        <v>215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</v>
      </c>
      <c r="P963">
        <f t="shared" ref="P963:P1026" si="15">$U$2+$U$3*B963+$U$4*N963+$U$10*C963+$U$11*D963+$U$12*E963+$U$13*F963+$U$14*G963+$U$15*H963+$U$16*I963+$U$17*J963+$U$18*K963+$U$19*L963+$U$20*M963+$U$22+O963*$U$7</f>
        <v>1462.8613</v>
      </c>
    </row>
    <row r="964" spans="1:16" x14ac:dyDescent="0.2">
      <c r="A964" s="2">
        <v>45188</v>
      </c>
      <c r="B964">
        <v>215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</v>
      </c>
      <c r="P964">
        <f t="shared" si="15"/>
        <v>1462.8613</v>
      </c>
    </row>
    <row r="965" spans="1:16" x14ac:dyDescent="0.2">
      <c r="A965" s="2">
        <v>45189</v>
      </c>
      <c r="B965">
        <v>160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0.1</v>
      </c>
      <c r="O965">
        <v>1</v>
      </c>
      <c r="P965">
        <f t="shared" si="15"/>
        <v>1164.5626200000002</v>
      </c>
    </row>
    <row r="966" spans="1:16" x14ac:dyDescent="0.2">
      <c r="A966" s="2">
        <v>45190</v>
      </c>
      <c r="B966">
        <v>250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0.1</v>
      </c>
      <c r="O966">
        <v>1</v>
      </c>
      <c r="P966">
        <f t="shared" si="15"/>
        <v>1652.4976200000001</v>
      </c>
    </row>
    <row r="967" spans="1:16" x14ac:dyDescent="0.2">
      <c r="A967" s="2">
        <v>45191</v>
      </c>
      <c r="B967">
        <v>220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1</v>
      </c>
      <c r="P967">
        <f t="shared" si="15"/>
        <v>1489.9688000000001</v>
      </c>
    </row>
    <row r="968" spans="1:16" x14ac:dyDescent="0.2">
      <c r="A968" s="2">
        <v>45192</v>
      </c>
      <c r="B968">
        <v>20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4.5999999999999996</v>
      </c>
      <c r="O968">
        <v>0</v>
      </c>
      <c r="P968">
        <f t="shared" si="15"/>
        <v>216.78941999999995</v>
      </c>
    </row>
    <row r="969" spans="1:16" x14ac:dyDescent="0.2">
      <c r="A969" s="2">
        <v>45193</v>
      </c>
      <c r="B969">
        <v>55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1.7</v>
      </c>
      <c r="O969">
        <v>0</v>
      </c>
      <c r="P969">
        <f t="shared" si="15"/>
        <v>409.91113999999999</v>
      </c>
    </row>
    <row r="970" spans="1:16" x14ac:dyDescent="0.2">
      <c r="A970" s="2">
        <v>45194</v>
      </c>
      <c r="B970">
        <v>320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0.1</v>
      </c>
      <c r="O970">
        <v>1</v>
      </c>
      <c r="P970">
        <f t="shared" si="15"/>
        <v>2032.0026200000002</v>
      </c>
    </row>
    <row r="971" spans="1:16" x14ac:dyDescent="0.2">
      <c r="A971" s="2">
        <v>45195</v>
      </c>
      <c r="B971">
        <v>210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0.2</v>
      </c>
      <c r="O971">
        <v>1</v>
      </c>
      <c r="P971">
        <f t="shared" si="15"/>
        <v>1435.5214400000002</v>
      </c>
    </row>
    <row r="972" spans="1:16" x14ac:dyDescent="0.2">
      <c r="A972" s="2">
        <v>45196</v>
      </c>
      <c r="B972">
        <v>65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1</v>
      </c>
      <c r="P972">
        <f t="shared" si="15"/>
        <v>649.63629999999989</v>
      </c>
    </row>
    <row r="973" spans="1:16" x14ac:dyDescent="0.2">
      <c r="A973" s="2">
        <v>45197</v>
      </c>
      <c r="B973">
        <v>290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</v>
      </c>
      <c r="P973">
        <f t="shared" si="15"/>
        <v>1869.4738000000002</v>
      </c>
    </row>
    <row r="974" spans="1:16" x14ac:dyDescent="0.2">
      <c r="A974" s="2">
        <v>45198</v>
      </c>
      <c r="B974">
        <v>85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1</v>
      </c>
      <c r="K974">
        <v>0</v>
      </c>
      <c r="L974">
        <v>0</v>
      </c>
      <c r="M974">
        <v>0</v>
      </c>
      <c r="N974">
        <v>1.7</v>
      </c>
      <c r="O974">
        <v>1</v>
      </c>
      <c r="P974">
        <f t="shared" si="15"/>
        <v>841.43534</v>
      </c>
    </row>
    <row r="975" spans="1:16" x14ac:dyDescent="0.2">
      <c r="A975" s="2">
        <v>45199</v>
      </c>
      <c r="B975">
        <v>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1</v>
      </c>
      <c r="K975">
        <v>0</v>
      </c>
      <c r="L975">
        <v>0</v>
      </c>
      <c r="M975">
        <v>0</v>
      </c>
      <c r="N975">
        <v>0</v>
      </c>
      <c r="O975">
        <v>0</v>
      </c>
      <c r="P975">
        <f t="shared" si="15"/>
        <v>226.15529999999998</v>
      </c>
    </row>
    <row r="976" spans="1:16" x14ac:dyDescent="0.2">
      <c r="A976" s="2">
        <v>45200</v>
      </c>
      <c r="B976">
        <v>80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0</v>
      </c>
      <c r="P976">
        <f t="shared" si="15"/>
        <v>632.76779999999997</v>
      </c>
    </row>
    <row r="977" spans="1:16" x14ac:dyDescent="0.2">
      <c r="A977" s="2">
        <v>45201</v>
      </c>
      <c r="B977">
        <v>385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0</v>
      </c>
      <c r="M977">
        <v>0</v>
      </c>
      <c r="N977">
        <v>0</v>
      </c>
      <c r="O977">
        <v>1</v>
      </c>
      <c r="P977">
        <f t="shared" si="15"/>
        <v>2469.8604</v>
      </c>
    </row>
    <row r="978" spans="1:16" x14ac:dyDescent="0.2">
      <c r="A978" s="2">
        <v>45202</v>
      </c>
      <c r="B978">
        <v>245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0</v>
      </c>
      <c r="O978">
        <v>1</v>
      </c>
      <c r="P978">
        <f t="shared" si="15"/>
        <v>1710.8503999999998</v>
      </c>
    </row>
    <row r="979" spans="1:16" x14ac:dyDescent="0.2">
      <c r="A979" s="2">
        <v>45203</v>
      </c>
      <c r="B979">
        <v>300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1</v>
      </c>
      <c r="K979">
        <v>0</v>
      </c>
      <c r="L979">
        <v>0</v>
      </c>
      <c r="M979">
        <v>0</v>
      </c>
      <c r="N979">
        <v>0</v>
      </c>
      <c r="O979">
        <v>1</v>
      </c>
      <c r="P979">
        <f t="shared" si="15"/>
        <v>2009.0329000000002</v>
      </c>
    </row>
    <row r="980" spans="1:16" x14ac:dyDescent="0.2">
      <c r="A980" s="2">
        <v>45204</v>
      </c>
      <c r="B980">
        <v>170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1</v>
      </c>
      <c r="K980">
        <v>0</v>
      </c>
      <c r="L980">
        <v>0</v>
      </c>
      <c r="M980">
        <v>0</v>
      </c>
      <c r="N980">
        <v>0</v>
      </c>
      <c r="O980">
        <v>1</v>
      </c>
      <c r="P980">
        <f t="shared" si="15"/>
        <v>1304.2379000000001</v>
      </c>
    </row>
    <row r="981" spans="1:16" x14ac:dyDescent="0.2">
      <c r="A981" s="2">
        <v>45205</v>
      </c>
      <c r="B981">
        <v>335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1</v>
      </c>
      <c r="K981">
        <v>0</v>
      </c>
      <c r="L981">
        <v>0</v>
      </c>
      <c r="M981">
        <v>0</v>
      </c>
      <c r="N981">
        <v>0</v>
      </c>
      <c r="O981">
        <v>1</v>
      </c>
      <c r="P981">
        <f t="shared" si="15"/>
        <v>2198.7854000000002</v>
      </c>
    </row>
    <row r="982" spans="1:16" x14ac:dyDescent="0.2">
      <c r="A982" s="2">
        <v>45206</v>
      </c>
      <c r="B982">
        <v>150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1</v>
      </c>
      <c r="K982">
        <v>0</v>
      </c>
      <c r="L982">
        <v>0</v>
      </c>
      <c r="M982">
        <v>0</v>
      </c>
      <c r="N982">
        <v>0</v>
      </c>
      <c r="O982">
        <v>0</v>
      </c>
      <c r="P982">
        <f t="shared" si="15"/>
        <v>1012.2728</v>
      </c>
    </row>
    <row r="983" spans="1:16" x14ac:dyDescent="0.2">
      <c r="A983" s="2">
        <v>45207</v>
      </c>
      <c r="B983">
        <v>170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1</v>
      </c>
      <c r="K983">
        <v>0</v>
      </c>
      <c r="L983">
        <v>0</v>
      </c>
      <c r="M983">
        <v>0</v>
      </c>
      <c r="N983">
        <v>0</v>
      </c>
      <c r="O983">
        <v>0</v>
      </c>
      <c r="P983">
        <f t="shared" si="15"/>
        <v>1120.7028</v>
      </c>
    </row>
    <row r="984" spans="1:16" x14ac:dyDescent="0.2">
      <c r="A984" s="2">
        <v>45208</v>
      </c>
      <c r="B984">
        <v>550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1</v>
      </c>
      <c r="K984">
        <v>0</v>
      </c>
      <c r="L984">
        <v>0</v>
      </c>
      <c r="M984">
        <v>0</v>
      </c>
      <c r="N984">
        <v>0.2</v>
      </c>
      <c r="O984">
        <v>1</v>
      </c>
      <c r="P984">
        <f t="shared" si="15"/>
        <v>3364.1755399999997</v>
      </c>
    </row>
    <row r="985" spans="1:16" x14ac:dyDescent="0.2">
      <c r="A985" s="2">
        <v>45209</v>
      </c>
      <c r="B985">
        <v>425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1</v>
      </c>
      <c r="K985">
        <v>0</v>
      </c>
      <c r="L985">
        <v>0</v>
      </c>
      <c r="M985">
        <v>0</v>
      </c>
      <c r="N985">
        <v>12.3</v>
      </c>
      <c r="O985">
        <v>1</v>
      </c>
      <c r="P985">
        <f t="shared" si="15"/>
        <v>2672.4302599999996</v>
      </c>
    </row>
    <row r="986" spans="1:16" x14ac:dyDescent="0.2">
      <c r="A986" s="2">
        <v>45210</v>
      </c>
      <c r="B986">
        <v>120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0</v>
      </c>
      <c r="L986">
        <v>0</v>
      </c>
      <c r="M986">
        <v>0</v>
      </c>
      <c r="N986">
        <v>0</v>
      </c>
      <c r="O986">
        <v>1</v>
      </c>
      <c r="P986">
        <f t="shared" si="15"/>
        <v>1033.1629</v>
      </c>
    </row>
    <row r="987" spans="1:16" x14ac:dyDescent="0.2">
      <c r="A987" s="2">
        <v>45211</v>
      </c>
      <c r="B987">
        <v>325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</v>
      </c>
      <c r="K987">
        <v>0</v>
      </c>
      <c r="L987">
        <v>0</v>
      </c>
      <c r="M987">
        <v>0</v>
      </c>
      <c r="N987">
        <v>1.2</v>
      </c>
      <c r="O987">
        <v>1</v>
      </c>
      <c r="P987">
        <f t="shared" si="15"/>
        <v>2143.1762399999998</v>
      </c>
    </row>
    <row r="988" spans="1:16" x14ac:dyDescent="0.2">
      <c r="A988" s="2">
        <v>45212</v>
      </c>
      <c r="B988">
        <v>195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19.3</v>
      </c>
      <c r="O988">
        <v>1</v>
      </c>
      <c r="P988">
        <f t="shared" si="15"/>
        <v>1417.3526600000002</v>
      </c>
    </row>
    <row r="989" spans="1:16" x14ac:dyDescent="0.2">
      <c r="A989" s="2">
        <v>45213</v>
      </c>
      <c r="B989">
        <v>135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0</v>
      </c>
      <c r="M989">
        <v>0</v>
      </c>
      <c r="N989">
        <v>12.1</v>
      </c>
      <c r="O989">
        <v>0</v>
      </c>
      <c r="P989">
        <f t="shared" si="15"/>
        <v>916.89251999999999</v>
      </c>
    </row>
    <row r="990" spans="1:16" x14ac:dyDescent="0.2">
      <c r="A990" s="2">
        <v>45214</v>
      </c>
      <c r="B990">
        <v>75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1</v>
      </c>
      <c r="K990">
        <v>0</v>
      </c>
      <c r="L990">
        <v>0</v>
      </c>
      <c r="M990">
        <v>0</v>
      </c>
      <c r="N990">
        <v>9.6999999999999993</v>
      </c>
      <c r="O990">
        <v>0</v>
      </c>
      <c r="P990">
        <f t="shared" si="15"/>
        <v>594.39084000000003</v>
      </c>
    </row>
    <row r="991" spans="1:16" x14ac:dyDescent="0.2">
      <c r="A991" s="2">
        <v>45215</v>
      </c>
      <c r="B991">
        <v>445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</v>
      </c>
      <c r="K991">
        <v>0</v>
      </c>
      <c r="L991">
        <v>0</v>
      </c>
      <c r="M991">
        <v>0</v>
      </c>
      <c r="N991">
        <v>18.8</v>
      </c>
      <c r="O991">
        <v>1</v>
      </c>
      <c r="P991">
        <f t="shared" si="15"/>
        <v>2773.3085599999999</v>
      </c>
    </row>
    <row r="992" spans="1:16" x14ac:dyDescent="0.2">
      <c r="A992" s="2">
        <v>45216</v>
      </c>
      <c r="B992">
        <v>480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  <c r="K992">
        <v>0</v>
      </c>
      <c r="L992">
        <v>0</v>
      </c>
      <c r="M992">
        <v>0</v>
      </c>
      <c r="N992">
        <v>2.7</v>
      </c>
      <c r="O992">
        <v>1</v>
      </c>
      <c r="P992">
        <f t="shared" si="15"/>
        <v>2981.76604</v>
      </c>
    </row>
    <row r="993" spans="1:16" x14ac:dyDescent="0.2">
      <c r="A993" s="2">
        <v>45217</v>
      </c>
      <c r="B993">
        <v>275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0</v>
      </c>
      <c r="M993">
        <v>0</v>
      </c>
      <c r="N993">
        <v>5</v>
      </c>
      <c r="O993">
        <v>1</v>
      </c>
      <c r="P993">
        <f t="shared" si="15"/>
        <v>1867.6864</v>
      </c>
    </row>
    <row r="994" spans="1:16" x14ac:dyDescent="0.2">
      <c r="A994" s="2">
        <v>45218</v>
      </c>
      <c r="B994">
        <v>410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0</v>
      </c>
      <c r="L994">
        <v>0</v>
      </c>
      <c r="M994">
        <v>0</v>
      </c>
      <c r="N994">
        <v>1.5</v>
      </c>
      <c r="O994">
        <v>1</v>
      </c>
      <c r="P994">
        <f t="shared" si="15"/>
        <v>2603.6552000000001</v>
      </c>
    </row>
    <row r="995" spans="1:16" x14ac:dyDescent="0.2">
      <c r="A995" s="2">
        <v>45219</v>
      </c>
      <c r="B995">
        <v>75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0</v>
      </c>
      <c r="L995">
        <v>0</v>
      </c>
      <c r="M995">
        <v>0</v>
      </c>
      <c r="N995">
        <v>0</v>
      </c>
      <c r="O995">
        <v>1</v>
      </c>
      <c r="P995">
        <f t="shared" si="15"/>
        <v>789.19540000000006</v>
      </c>
    </row>
    <row r="996" spans="1:16" x14ac:dyDescent="0.2">
      <c r="A996" s="2">
        <v>45220</v>
      </c>
      <c r="B996">
        <v>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f t="shared" si="15"/>
        <v>226.15529999999998</v>
      </c>
    </row>
    <row r="997" spans="1:16" x14ac:dyDescent="0.2">
      <c r="A997" s="2">
        <v>45222</v>
      </c>
      <c r="B997">
        <v>195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  <c r="K997">
        <v>0</v>
      </c>
      <c r="L997">
        <v>0</v>
      </c>
      <c r="M997">
        <v>0</v>
      </c>
      <c r="N997">
        <v>0</v>
      </c>
      <c r="O997">
        <v>0</v>
      </c>
      <c r="P997">
        <f t="shared" si="15"/>
        <v>1256.2403000000002</v>
      </c>
    </row>
    <row r="998" spans="1:16" x14ac:dyDescent="0.2">
      <c r="A998" s="2">
        <v>45223</v>
      </c>
      <c r="B998">
        <v>205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1</v>
      </c>
      <c r="K998">
        <v>0</v>
      </c>
      <c r="L998">
        <v>0</v>
      </c>
      <c r="M998">
        <v>0</v>
      </c>
      <c r="N998">
        <v>0.7</v>
      </c>
      <c r="O998">
        <v>1</v>
      </c>
      <c r="P998">
        <f t="shared" si="15"/>
        <v>1493.1771400000002</v>
      </c>
    </row>
    <row r="999" spans="1:16" x14ac:dyDescent="0.2">
      <c r="A999" s="2">
        <v>45224</v>
      </c>
      <c r="B999">
        <v>370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  <c r="L999">
        <v>0</v>
      </c>
      <c r="M999">
        <v>0</v>
      </c>
      <c r="N999">
        <v>1.5</v>
      </c>
      <c r="O999">
        <v>1</v>
      </c>
      <c r="P999">
        <f t="shared" si="15"/>
        <v>2386.7952</v>
      </c>
    </row>
    <row r="1000" spans="1:16" x14ac:dyDescent="0.2">
      <c r="A1000" s="2">
        <v>45225</v>
      </c>
      <c r="B1000">
        <v>300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0</v>
      </c>
      <c r="L1000">
        <v>0</v>
      </c>
      <c r="M1000">
        <v>0</v>
      </c>
      <c r="N1000">
        <v>1.5</v>
      </c>
      <c r="O1000">
        <v>1</v>
      </c>
      <c r="P1000">
        <f t="shared" si="15"/>
        <v>2007.2901999999999</v>
      </c>
    </row>
    <row r="1001" spans="1:16" x14ac:dyDescent="0.2">
      <c r="A1001" s="2">
        <v>45226</v>
      </c>
      <c r="B1001">
        <v>150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1</v>
      </c>
      <c r="K1001">
        <v>0</v>
      </c>
      <c r="L1001">
        <v>0</v>
      </c>
      <c r="M1001">
        <v>0</v>
      </c>
      <c r="N1001">
        <v>20.100000000000001</v>
      </c>
      <c r="O1001">
        <v>1</v>
      </c>
      <c r="P1001">
        <f t="shared" si="15"/>
        <v>1172.4557199999999</v>
      </c>
    </row>
    <row r="1002" spans="1:16" x14ac:dyDescent="0.2">
      <c r="A1002" s="2">
        <v>45227</v>
      </c>
      <c r="B1002">
        <v>55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1</v>
      </c>
      <c r="K1002">
        <v>0</v>
      </c>
      <c r="L1002">
        <v>0</v>
      </c>
      <c r="M1002">
        <v>0</v>
      </c>
      <c r="N1002">
        <v>0.7</v>
      </c>
      <c r="O1002">
        <v>1</v>
      </c>
      <c r="P1002">
        <f t="shared" si="15"/>
        <v>679.95213999999999</v>
      </c>
    </row>
    <row r="1003" spans="1:16" x14ac:dyDescent="0.2">
      <c r="A1003" s="2">
        <v>45228</v>
      </c>
      <c r="B1003">
        <v>375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1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f t="shared" si="15"/>
        <v>2232.1102999999998</v>
      </c>
    </row>
    <row r="1004" spans="1:16" x14ac:dyDescent="0.2">
      <c r="A1004" s="2">
        <v>45229</v>
      </c>
      <c r="B1004">
        <v>100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v>0</v>
      </c>
      <c r="M1004">
        <v>0</v>
      </c>
      <c r="N1004">
        <v>10.4</v>
      </c>
      <c r="O1004">
        <v>0</v>
      </c>
      <c r="P1004">
        <f t="shared" si="15"/>
        <v>690.21607999999992</v>
      </c>
    </row>
    <row r="1005" spans="1:16" x14ac:dyDescent="0.2">
      <c r="A1005" s="2">
        <v>45230</v>
      </c>
      <c r="B1005">
        <v>120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0</v>
      </c>
      <c r="M1005">
        <v>0</v>
      </c>
      <c r="N1005">
        <v>0.4</v>
      </c>
      <c r="O1005">
        <v>1</v>
      </c>
      <c r="P1005">
        <f t="shared" si="15"/>
        <v>993.79917999999998</v>
      </c>
    </row>
    <row r="1006" spans="1:16" x14ac:dyDescent="0.2">
      <c r="A1006" s="2">
        <v>45231</v>
      </c>
      <c r="B1006">
        <v>295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0</v>
      </c>
      <c r="M1006">
        <v>0</v>
      </c>
      <c r="N1006">
        <v>0</v>
      </c>
      <c r="O1006">
        <v>1</v>
      </c>
      <c r="P1006">
        <f t="shared" si="15"/>
        <v>1943.0264000000002</v>
      </c>
    </row>
    <row r="1007" spans="1:16" x14ac:dyDescent="0.2">
      <c r="A1007" s="2">
        <v>45232</v>
      </c>
      <c r="B1007">
        <v>15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</v>
      </c>
      <c r="L1007">
        <v>0</v>
      </c>
      <c r="M1007">
        <v>0</v>
      </c>
      <c r="N1007">
        <v>0</v>
      </c>
      <c r="O1007">
        <v>1</v>
      </c>
      <c r="P1007">
        <f t="shared" si="15"/>
        <v>425.00639999999999</v>
      </c>
    </row>
    <row r="1008" spans="1:16" x14ac:dyDescent="0.2">
      <c r="A1008" s="2">
        <v>45233</v>
      </c>
      <c r="B1008">
        <v>125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</v>
      </c>
      <c r="L1008">
        <v>0</v>
      </c>
      <c r="M1008">
        <v>0</v>
      </c>
      <c r="N1008">
        <v>1.4</v>
      </c>
      <c r="O1008">
        <v>1</v>
      </c>
      <c r="P1008">
        <f t="shared" si="15"/>
        <v>1019.74488</v>
      </c>
    </row>
    <row r="1009" spans="1:16" x14ac:dyDescent="0.2">
      <c r="A1009" s="2">
        <v>45234</v>
      </c>
      <c r="B1009">
        <v>70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</v>
      </c>
      <c r="L1009">
        <v>0</v>
      </c>
      <c r="M1009">
        <v>0</v>
      </c>
      <c r="N1009">
        <v>0.8</v>
      </c>
      <c r="O1009">
        <v>1</v>
      </c>
      <c r="P1009">
        <f t="shared" si="15"/>
        <v>722.25945999999999</v>
      </c>
    </row>
    <row r="1010" spans="1:16" x14ac:dyDescent="0.2">
      <c r="A1010" s="2">
        <v>45235</v>
      </c>
      <c r="B1010">
        <v>105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</v>
      </c>
      <c r="L1010">
        <v>0</v>
      </c>
      <c r="M1010">
        <v>0</v>
      </c>
      <c r="N1010">
        <v>0</v>
      </c>
      <c r="O1010">
        <v>0</v>
      </c>
      <c r="P1010">
        <f t="shared" si="15"/>
        <v>729.4063000000001</v>
      </c>
    </row>
    <row r="1011" spans="1:16" x14ac:dyDescent="0.2">
      <c r="A1011" s="2">
        <v>45236</v>
      </c>
      <c r="B1011">
        <v>335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f t="shared" si="15"/>
        <v>1976.3513000000003</v>
      </c>
    </row>
    <row r="1012" spans="1:16" x14ac:dyDescent="0.2">
      <c r="A1012" s="2">
        <v>45237</v>
      </c>
      <c r="B1012">
        <v>200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</v>
      </c>
      <c r="L1012">
        <v>0</v>
      </c>
      <c r="M1012">
        <v>0</v>
      </c>
      <c r="N1012">
        <v>0</v>
      </c>
      <c r="O1012">
        <v>1</v>
      </c>
      <c r="P1012">
        <f t="shared" si="15"/>
        <v>1427.9839000000002</v>
      </c>
    </row>
    <row r="1013" spans="1:16" x14ac:dyDescent="0.2">
      <c r="A1013" s="2">
        <v>45238</v>
      </c>
      <c r="B1013">
        <v>340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v>0</v>
      </c>
      <c r="M1013">
        <v>0</v>
      </c>
      <c r="N1013">
        <v>0</v>
      </c>
      <c r="O1013">
        <v>1</v>
      </c>
      <c r="P1013">
        <f t="shared" si="15"/>
        <v>2186.9938999999999</v>
      </c>
    </row>
    <row r="1014" spans="1:16" x14ac:dyDescent="0.2">
      <c r="A1014" s="2">
        <v>45239</v>
      </c>
      <c r="B1014">
        <v>215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0</v>
      </c>
      <c r="M1014">
        <v>0</v>
      </c>
      <c r="N1014">
        <v>1.4</v>
      </c>
      <c r="O1014">
        <v>1</v>
      </c>
      <c r="P1014">
        <f t="shared" si="15"/>
        <v>1507.6798800000001</v>
      </c>
    </row>
    <row r="1015" spans="1:16" x14ac:dyDescent="0.2">
      <c r="A1015" s="2">
        <v>45240</v>
      </c>
      <c r="B1015">
        <v>95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</v>
      </c>
      <c r="L1015">
        <v>0</v>
      </c>
      <c r="M1015">
        <v>0</v>
      </c>
      <c r="N1015">
        <v>4.7</v>
      </c>
      <c r="O1015">
        <v>1</v>
      </c>
      <c r="P1015">
        <f t="shared" si="15"/>
        <v>853.26594</v>
      </c>
    </row>
    <row r="1016" spans="1:16" x14ac:dyDescent="0.2">
      <c r="A1016" s="2">
        <v>45241</v>
      </c>
      <c r="B1016">
        <v>20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</v>
      </c>
      <c r="L1016">
        <v>0</v>
      </c>
      <c r="M1016">
        <v>0</v>
      </c>
      <c r="N1016">
        <v>2</v>
      </c>
      <c r="O1016">
        <v>1</v>
      </c>
      <c r="P1016">
        <f t="shared" si="15"/>
        <v>449.7903</v>
      </c>
    </row>
    <row r="1017" spans="1:16" x14ac:dyDescent="0.2">
      <c r="A1017" s="2">
        <v>45243</v>
      </c>
      <c r="B1017">
        <v>70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f t="shared" si="15"/>
        <v>539.65379999999993</v>
      </c>
    </row>
    <row r="1018" spans="1:16" x14ac:dyDescent="0.2">
      <c r="A1018" s="2">
        <v>45244</v>
      </c>
      <c r="B1018">
        <v>260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f t="shared" si="15"/>
        <v>1569.7388000000001</v>
      </c>
    </row>
    <row r="1019" spans="1:16" x14ac:dyDescent="0.2">
      <c r="A1019" s="2">
        <v>45245</v>
      </c>
      <c r="B1019">
        <v>405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</v>
      </c>
      <c r="L1019">
        <v>0</v>
      </c>
      <c r="M1019">
        <v>0</v>
      </c>
      <c r="N1019">
        <v>0</v>
      </c>
      <c r="O1019">
        <v>1</v>
      </c>
      <c r="P1019">
        <f t="shared" si="15"/>
        <v>2539.3914</v>
      </c>
    </row>
    <row r="1020" spans="1:16" x14ac:dyDescent="0.2">
      <c r="A1020" s="2">
        <v>45246</v>
      </c>
      <c r="B1020">
        <v>310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</v>
      </c>
      <c r="L1020">
        <v>0</v>
      </c>
      <c r="M1020">
        <v>0</v>
      </c>
      <c r="N1020">
        <v>0</v>
      </c>
      <c r="O1020">
        <v>1</v>
      </c>
      <c r="P1020">
        <f t="shared" si="15"/>
        <v>2024.3489</v>
      </c>
    </row>
    <row r="1021" spans="1:16" x14ac:dyDescent="0.2">
      <c r="A1021" s="2">
        <v>45247</v>
      </c>
      <c r="B1021">
        <v>150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v>0</v>
      </c>
      <c r="M1021">
        <v>0</v>
      </c>
      <c r="N1021">
        <v>5.3</v>
      </c>
      <c r="O1021">
        <v>1</v>
      </c>
      <c r="P1021">
        <f t="shared" si="15"/>
        <v>1150.75136</v>
      </c>
    </row>
    <row r="1022" spans="1:16" x14ac:dyDescent="0.2">
      <c r="A1022" s="2">
        <v>45248</v>
      </c>
      <c r="B1022">
        <v>110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</v>
      </c>
      <c r="L1022">
        <v>0</v>
      </c>
      <c r="M1022">
        <v>0</v>
      </c>
      <c r="N1022">
        <v>28.3</v>
      </c>
      <c r="O1022">
        <v>1</v>
      </c>
      <c r="P1022">
        <f t="shared" si="15"/>
        <v>907.16995999999995</v>
      </c>
    </row>
    <row r="1023" spans="1:16" x14ac:dyDescent="0.2">
      <c r="A1023" s="2">
        <v>45249</v>
      </c>
      <c r="B1023">
        <v>90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v>0</v>
      </c>
      <c r="M1023">
        <v>0</v>
      </c>
      <c r="N1023">
        <v>3.2</v>
      </c>
      <c r="O1023">
        <v>1</v>
      </c>
      <c r="P1023">
        <f t="shared" si="15"/>
        <v>827.90113999999994</v>
      </c>
    </row>
    <row r="1024" spans="1:16" x14ac:dyDescent="0.2">
      <c r="A1024" s="2">
        <v>45250</v>
      </c>
      <c r="B1024">
        <v>370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</v>
      </c>
      <c r="L1024">
        <v>0</v>
      </c>
      <c r="M1024">
        <v>0</v>
      </c>
      <c r="N1024">
        <v>27</v>
      </c>
      <c r="O1024">
        <v>0</v>
      </c>
      <c r="P1024">
        <f t="shared" si="15"/>
        <v>2134.7352000000001</v>
      </c>
    </row>
    <row r="1025" spans="1:16" x14ac:dyDescent="0.2">
      <c r="A1025" s="2">
        <v>45251</v>
      </c>
      <c r="B1025">
        <v>340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</v>
      </c>
      <c r="L1025">
        <v>0</v>
      </c>
      <c r="M1025">
        <v>0</v>
      </c>
      <c r="N1025">
        <v>0.8</v>
      </c>
      <c r="O1025">
        <v>0</v>
      </c>
      <c r="P1025">
        <f t="shared" si="15"/>
        <v>2002.52936</v>
      </c>
    </row>
    <row r="1026" spans="1:16" x14ac:dyDescent="0.2">
      <c r="A1026" s="2">
        <v>45252</v>
      </c>
      <c r="B1026">
        <v>405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</v>
      </c>
      <c r="L1026">
        <v>0</v>
      </c>
      <c r="M1026">
        <v>0</v>
      </c>
      <c r="N1026">
        <v>1</v>
      </c>
      <c r="O1026">
        <v>1</v>
      </c>
      <c r="P1026">
        <f t="shared" si="15"/>
        <v>2538.2296000000001</v>
      </c>
    </row>
    <row r="1027" spans="1:16" x14ac:dyDescent="0.2">
      <c r="A1027" s="2">
        <v>45253</v>
      </c>
      <c r="B1027">
        <v>295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v>0</v>
      </c>
      <c r="M1027">
        <v>0</v>
      </c>
      <c r="N1027">
        <v>9.9</v>
      </c>
      <c r="O1027">
        <v>1</v>
      </c>
      <c r="P1027">
        <f t="shared" ref="P1027:P1035" si="16">$U$2+$U$3*B1027+$U$4*N1027+$U$10*C1027+$U$11*D1027+$U$12*E1027+$U$13*F1027+$U$14*G1027+$U$15*H1027+$U$16*I1027+$U$17*J1027+$U$18*K1027+$U$19*L1027+$U$20*M1027+$U$22+O1027*$U$7</f>
        <v>1931.5245800000002</v>
      </c>
    </row>
    <row r="1028" spans="1:16" x14ac:dyDescent="0.2">
      <c r="A1028" s="2">
        <v>45254</v>
      </c>
      <c r="B1028">
        <v>55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v>0</v>
      </c>
      <c r="M1028">
        <v>0</v>
      </c>
      <c r="N1028">
        <v>7.2</v>
      </c>
      <c r="O1028">
        <v>1</v>
      </c>
      <c r="P1028">
        <f t="shared" si="16"/>
        <v>633.50144</v>
      </c>
    </row>
    <row r="1029" spans="1:16" x14ac:dyDescent="0.2">
      <c r="A1029" s="2">
        <v>45255</v>
      </c>
      <c r="B1029">
        <v>40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0</v>
      </c>
      <c r="M1029">
        <v>0</v>
      </c>
      <c r="N1029">
        <v>1</v>
      </c>
      <c r="O1029">
        <v>1</v>
      </c>
      <c r="P1029">
        <f t="shared" si="16"/>
        <v>559.38210000000004</v>
      </c>
    </row>
    <row r="1030" spans="1:16" x14ac:dyDescent="0.2">
      <c r="A1030" s="2">
        <v>45256</v>
      </c>
      <c r="B1030">
        <v>15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v>0</v>
      </c>
      <c r="M1030">
        <v>0</v>
      </c>
      <c r="N1030">
        <v>0.1</v>
      </c>
      <c r="O1030">
        <v>1</v>
      </c>
      <c r="P1030">
        <f t="shared" si="16"/>
        <v>424.89022</v>
      </c>
    </row>
    <row r="1031" spans="1:16" x14ac:dyDescent="0.2">
      <c r="A1031" s="2">
        <v>45257</v>
      </c>
      <c r="B1031">
        <v>195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v>0</v>
      </c>
      <c r="M1031">
        <v>0</v>
      </c>
      <c r="N1031">
        <v>2</v>
      </c>
      <c r="O1031">
        <v>0</v>
      </c>
      <c r="P1031">
        <f t="shared" si="16"/>
        <v>1215.0177000000001</v>
      </c>
    </row>
    <row r="1032" spans="1:16" x14ac:dyDescent="0.2">
      <c r="A1032" s="2">
        <v>45258</v>
      </c>
      <c r="B1032">
        <v>270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</v>
      </c>
      <c r="L1032">
        <v>0</v>
      </c>
      <c r="M1032">
        <v>0</v>
      </c>
      <c r="N1032">
        <v>6.6</v>
      </c>
      <c r="O1032">
        <v>0</v>
      </c>
      <c r="P1032">
        <f t="shared" si="16"/>
        <v>1616.2859200000003</v>
      </c>
    </row>
    <row r="1033" spans="1:16" x14ac:dyDescent="0.2">
      <c r="A1033" s="2">
        <v>45259</v>
      </c>
      <c r="B1033">
        <v>195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</v>
      </c>
      <c r="L1033">
        <v>0</v>
      </c>
      <c r="M1033">
        <v>0</v>
      </c>
      <c r="N1033">
        <v>6</v>
      </c>
      <c r="O1033">
        <v>1</v>
      </c>
      <c r="P1033">
        <f t="shared" si="16"/>
        <v>1393.9056</v>
      </c>
    </row>
    <row r="1034" spans="1:16" x14ac:dyDescent="0.2">
      <c r="A1034" s="2">
        <v>45260</v>
      </c>
      <c r="B1034">
        <v>150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1</v>
      </c>
      <c r="L1034">
        <v>0</v>
      </c>
      <c r="M1034">
        <v>0</v>
      </c>
      <c r="N1034">
        <v>2.4</v>
      </c>
      <c r="O1034">
        <v>1</v>
      </c>
      <c r="P1034">
        <f t="shared" si="16"/>
        <v>1154.12058</v>
      </c>
    </row>
    <row r="1035" spans="1:16" x14ac:dyDescent="0.2">
      <c r="A1035" s="2">
        <v>45261</v>
      </c>
      <c r="B1035">
        <v>130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v>0</v>
      </c>
      <c r="N1035">
        <v>3.2</v>
      </c>
      <c r="O1035">
        <v>1</v>
      </c>
      <c r="P1035">
        <f t="shared" si="16"/>
        <v>1040.4485399999999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066"/>
  <sheetViews>
    <sheetView workbookViewId="0">
      <selection activeCell="R8" sqref="R8"/>
    </sheetView>
  </sheetViews>
  <sheetFormatPr baseColWidth="10" defaultColWidth="8.83203125" defaultRowHeight="16" x14ac:dyDescent="0.2"/>
  <cols>
    <col min="1" max="1" width="10.33203125" bestFit="1" customWidth="1"/>
    <col min="14" max="14" width="4.83203125" bestFit="1" customWidth="1"/>
    <col min="15" max="15" width="10.33203125" bestFit="1" customWidth="1"/>
    <col min="16" max="16" width="11.5" bestFit="1" customWidth="1"/>
    <col min="20" max="20" width="14.83203125" bestFit="1" customWidth="1"/>
  </cols>
  <sheetData>
    <row r="1" spans="1:21" x14ac:dyDescent="0.2">
      <c r="A1" t="s">
        <v>31</v>
      </c>
      <c r="B1" t="s">
        <v>3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4</v>
      </c>
      <c r="O1" t="s">
        <v>7</v>
      </c>
      <c r="P1" s="1" t="s">
        <v>32</v>
      </c>
      <c r="T1" s="1" t="s">
        <v>0</v>
      </c>
      <c r="U1" s="1" t="s">
        <v>1</v>
      </c>
    </row>
    <row r="2" spans="1:21" x14ac:dyDescent="0.2">
      <c r="A2" s="2">
        <v>44197</v>
      </c>
      <c r="B2">
        <v>305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0.3</v>
      </c>
      <c r="O2">
        <v>1</v>
      </c>
      <c r="P2">
        <f>$U$2+$U$3*B2+$U$4*N2+$U$10*C2+$U$11*D2+$U$12*E2+$U$13*F2+$U$14*G2+$U$15*H2+$U$16*I2+$U$17*J2+$U$18*K2+$U$19*L2+$U$20*M2+$U$22+O2*$U$7+$U$5</f>
        <v>701.14056000000005</v>
      </c>
      <c r="T2" t="s">
        <v>2</v>
      </c>
      <c r="U2">
        <v>-380.58800000000002</v>
      </c>
    </row>
    <row r="3" spans="1:21" x14ac:dyDescent="0.2">
      <c r="A3" s="2">
        <v>44198</v>
      </c>
      <c r="B3">
        <v>260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66" si="0">$U$2+$U$3*B3+$U$4*N3+$U$10*C3+$U$11*D3+$U$12*E3+$U$13*F3+$U$14*G3+$U$15*H3+$U$16*I3+$U$17*J3+$U$18*K3+$U$19*L3+$U$20*M3+$U$22+O3*$U$7+$U$5</f>
        <v>273.98649999999975</v>
      </c>
      <c r="T3" t="s">
        <v>3</v>
      </c>
      <c r="U3">
        <v>5.4215</v>
      </c>
    </row>
    <row r="4" spans="1:21" x14ac:dyDescent="0.2">
      <c r="A4" s="2">
        <v>44199</v>
      </c>
      <c r="B4">
        <v>245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3.7</v>
      </c>
      <c r="O4">
        <v>0</v>
      </c>
      <c r="P4">
        <f t="shared" si="0"/>
        <v>188.36533999999983</v>
      </c>
      <c r="T4" t="s">
        <v>4</v>
      </c>
      <c r="U4">
        <v>-1.1617999999999999</v>
      </c>
    </row>
    <row r="5" spans="1:21" x14ac:dyDescent="0.2">
      <c r="A5" s="2">
        <v>44200</v>
      </c>
      <c r="B5">
        <v>95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1.8</v>
      </c>
      <c r="O5">
        <v>1</v>
      </c>
      <c r="P5">
        <f t="shared" si="0"/>
        <v>-439.11714000000006</v>
      </c>
      <c r="T5" t="s">
        <v>5</v>
      </c>
      <c r="U5">
        <v>-1198.7261000000001</v>
      </c>
    </row>
    <row r="6" spans="1:21" x14ac:dyDescent="0.2">
      <c r="A6" s="2">
        <v>44201</v>
      </c>
      <c r="B6">
        <v>145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2.2000000000000002</v>
      </c>
      <c r="O6">
        <v>1</v>
      </c>
      <c r="P6">
        <f t="shared" si="0"/>
        <v>-168.50686000000019</v>
      </c>
      <c r="T6" t="s">
        <v>6</v>
      </c>
      <c r="U6">
        <v>-33.930999999999997</v>
      </c>
    </row>
    <row r="7" spans="1:21" x14ac:dyDescent="0.2">
      <c r="A7" s="2">
        <v>44202</v>
      </c>
      <c r="B7">
        <v>110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0.3</v>
      </c>
      <c r="O7">
        <v>1</v>
      </c>
      <c r="P7">
        <f t="shared" si="0"/>
        <v>-356.05194000000006</v>
      </c>
      <c r="T7" t="s">
        <v>7</v>
      </c>
      <c r="U7">
        <v>183.5351</v>
      </c>
    </row>
    <row r="8" spans="1:21" x14ac:dyDescent="0.2">
      <c r="A8" s="2">
        <v>44203</v>
      </c>
      <c r="B8">
        <v>65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f t="shared" si="0"/>
        <v>-599.67090000000007</v>
      </c>
      <c r="T8" t="s">
        <v>8</v>
      </c>
      <c r="U8">
        <v>-105.0782</v>
      </c>
    </row>
    <row r="9" spans="1:21" x14ac:dyDescent="0.2">
      <c r="A9" s="2">
        <v>44204</v>
      </c>
      <c r="B9">
        <v>110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0.1</v>
      </c>
      <c r="O9">
        <v>1</v>
      </c>
      <c r="P9">
        <f t="shared" si="0"/>
        <v>-355.81958000000009</v>
      </c>
      <c r="T9" t="s">
        <v>24</v>
      </c>
      <c r="U9">
        <v>1625.88</v>
      </c>
    </row>
    <row r="10" spans="1:21" x14ac:dyDescent="0.2">
      <c r="A10" s="2">
        <v>44205</v>
      </c>
      <c r="B10">
        <v>275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0.2</v>
      </c>
      <c r="O10">
        <v>0</v>
      </c>
      <c r="P10">
        <f t="shared" si="0"/>
        <v>355.07664</v>
      </c>
      <c r="T10" t="s">
        <v>9</v>
      </c>
      <c r="U10">
        <v>37.831499999999998</v>
      </c>
    </row>
    <row r="11" spans="1:21" x14ac:dyDescent="0.2">
      <c r="A11" s="2">
        <v>44206</v>
      </c>
      <c r="B11">
        <v>385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951.67400000000021</v>
      </c>
      <c r="T11" t="s">
        <v>10</v>
      </c>
      <c r="U11">
        <v>9.1544000000000008</v>
      </c>
    </row>
    <row r="12" spans="1:21" x14ac:dyDescent="0.2">
      <c r="A12" s="2">
        <v>44207</v>
      </c>
      <c r="B12">
        <v>70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11.4</v>
      </c>
      <c r="O12">
        <v>1</v>
      </c>
      <c r="P12">
        <f t="shared" si="0"/>
        <v>-585.80792000000019</v>
      </c>
      <c r="T12" t="s">
        <v>11</v>
      </c>
      <c r="U12">
        <v>-13.819800000000001</v>
      </c>
    </row>
    <row r="13" spans="1:21" x14ac:dyDescent="0.2">
      <c r="A13" s="2">
        <v>44208</v>
      </c>
      <c r="B13">
        <v>150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12</v>
      </c>
      <c r="O13">
        <v>1</v>
      </c>
      <c r="P13">
        <f t="shared" si="0"/>
        <v>-152.78500000000008</v>
      </c>
      <c r="T13" t="s">
        <v>12</v>
      </c>
      <c r="U13">
        <v>3.3708999999999998</v>
      </c>
    </row>
    <row r="14" spans="1:21" x14ac:dyDescent="0.2">
      <c r="A14" s="2">
        <v>44209</v>
      </c>
      <c r="B14">
        <v>120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0.5</v>
      </c>
      <c r="O14">
        <v>1</v>
      </c>
      <c r="P14">
        <f t="shared" si="0"/>
        <v>-302.06930000000011</v>
      </c>
      <c r="T14" t="s">
        <v>13</v>
      </c>
      <c r="U14">
        <v>66.593199999999996</v>
      </c>
    </row>
    <row r="15" spans="1:21" x14ac:dyDescent="0.2">
      <c r="A15" s="2">
        <v>44210</v>
      </c>
      <c r="B15">
        <v>215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f t="shared" si="0"/>
        <v>213.55410000000006</v>
      </c>
      <c r="T15" t="s">
        <v>14</v>
      </c>
      <c r="U15">
        <v>51.162300000000002</v>
      </c>
    </row>
    <row r="16" spans="1:21" x14ac:dyDescent="0.2">
      <c r="A16" s="2">
        <v>44211</v>
      </c>
      <c r="B16">
        <v>160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2.1</v>
      </c>
      <c r="O16">
        <v>1</v>
      </c>
      <c r="P16">
        <f t="shared" si="0"/>
        <v>-87.068179999999984</v>
      </c>
      <c r="T16" t="s">
        <v>15</v>
      </c>
      <c r="U16">
        <v>50.581099999999999</v>
      </c>
    </row>
    <row r="17" spans="1:21" x14ac:dyDescent="0.2">
      <c r="A17" s="2">
        <v>44212</v>
      </c>
      <c r="B17">
        <v>335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0"/>
        <v>680.59899999999993</v>
      </c>
      <c r="T17" t="s">
        <v>16</v>
      </c>
      <c r="U17">
        <v>135.92519999999999</v>
      </c>
    </row>
    <row r="18" spans="1:21" x14ac:dyDescent="0.2">
      <c r="A18" s="2">
        <v>44213</v>
      </c>
      <c r="B18">
        <v>385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0"/>
        <v>951.67400000000021</v>
      </c>
      <c r="T18" t="s">
        <v>17</v>
      </c>
      <c r="U18">
        <v>97.026200000000003</v>
      </c>
    </row>
    <row r="19" spans="1:21" x14ac:dyDescent="0.2">
      <c r="A19" s="2">
        <v>44214</v>
      </c>
      <c r="B19">
        <v>120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10.9</v>
      </c>
      <c r="O19">
        <v>1</v>
      </c>
      <c r="P19">
        <f t="shared" si="0"/>
        <v>-314.15201999999999</v>
      </c>
      <c r="T19" t="s">
        <v>18</v>
      </c>
      <c r="U19">
        <v>92.7136</v>
      </c>
    </row>
    <row r="20" spans="1:21" x14ac:dyDescent="0.2">
      <c r="A20" s="2">
        <v>44215</v>
      </c>
      <c r="B20">
        <v>120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6.1</v>
      </c>
      <c r="O20">
        <v>1</v>
      </c>
      <c r="P20">
        <f t="shared" si="0"/>
        <v>-308.57538</v>
      </c>
      <c r="T20" t="s">
        <v>19</v>
      </c>
      <c r="U20">
        <v>-9.5555000000000003</v>
      </c>
    </row>
    <row r="21" spans="1:21" x14ac:dyDescent="0.2">
      <c r="A21" s="2">
        <v>44216</v>
      </c>
      <c r="B21">
        <v>75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5.2</v>
      </c>
      <c r="O21">
        <v>1</v>
      </c>
      <c r="P21">
        <f t="shared" si="0"/>
        <v>-551.4972600000001</v>
      </c>
      <c r="T21" t="s">
        <v>20</v>
      </c>
      <c r="U21">
        <v>576.57809999999995</v>
      </c>
    </row>
    <row r="22" spans="1:21" x14ac:dyDescent="0.2">
      <c r="A22" s="2">
        <v>44217</v>
      </c>
      <c r="B22">
        <v>180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f t="shared" si="0"/>
        <v>23.801600000000008</v>
      </c>
      <c r="T22" t="s">
        <v>21</v>
      </c>
      <c r="U22">
        <v>443.7106</v>
      </c>
    </row>
    <row r="23" spans="1:21" x14ac:dyDescent="0.2">
      <c r="A23" s="2">
        <v>44218</v>
      </c>
      <c r="B23">
        <v>185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f t="shared" si="0"/>
        <v>50.90910000000008</v>
      </c>
    </row>
    <row r="24" spans="1:21" x14ac:dyDescent="0.2">
      <c r="A24" s="2">
        <v>44219</v>
      </c>
      <c r="B24">
        <v>450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1304.0714999999998</v>
      </c>
    </row>
    <row r="25" spans="1:21" x14ac:dyDescent="0.2">
      <c r="A25" s="2">
        <v>44220</v>
      </c>
      <c r="B25">
        <v>105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0.6</v>
      </c>
      <c r="O25">
        <v>0</v>
      </c>
      <c r="P25">
        <f t="shared" si="0"/>
        <v>-567.04308000000003</v>
      </c>
    </row>
    <row r="26" spans="1:21" x14ac:dyDescent="0.2">
      <c r="A26" s="2">
        <v>44221</v>
      </c>
      <c r="B26">
        <v>100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0.2</v>
      </c>
      <c r="O26">
        <v>1</v>
      </c>
      <c r="P26">
        <f t="shared" si="0"/>
        <v>-410.15076000000022</v>
      </c>
    </row>
    <row r="27" spans="1:21" x14ac:dyDescent="0.2">
      <c r="A27" s="2">
        <v>44222</v>
      </c>
      <c r="B27">
        <v>140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0.3</v>
      </c>
      <c r="O27">
        <v>1</v>
      </c>
      <c r="P27">
        <f t="shared" si="0"/>
        <v>-193.40694000000008</v>
      </c>
    </row>
    <row r="28" spans="1:21" x14ac:dyDescent="0.2">
      <c r="A28" s="2">
        <v>44223</v>
      </c>
      <c r="B28">
        <v>155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6.7</v>
      </c>
      <c r="O28">
        <v>1</v>
      </c>
      <c r="P28">
        <f t="shared" si="0"/>
        <v>-119.51996000000008</v>
      </c>
    </row>
    <row r="29" spans="1:21" x14ac:dyDescent="0.2">
      <c r="A29" s="2">
        <v>44224</v>
      </c>
      <c r="B29">
        <v>150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</v>
      </c>
      <c r="O29">
        <v>1</v>
      </c>
      <c r="P29">
        <f t="shared" si="0"/>
        <v>-140.46992</v>
      </c>
    </row>
    <row r="30" spans="1:21" x14ac:dyDescent="0.2">
      <c r="A30" s="2">
        <v>44225</v>
      </c>
      <c r="B30">
        <v>160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13</v>
      </c>
      <c r="O30">
        <v>1</v>
      </c>
      <c r="P30">
        <f t="shared" si="0"/>
        <v>-99.731800000000021</v>
      </c>
    </row>
    <row r="31" spans="1:21" x14ac:dyDescent="0.2">
      <c r="A31" s="2">
        <v>44226</v>
      </c>
      <c r="B31">
        <v>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6</v>
      </c>
      <c r="O31">
        <v>0</v>
      </c>
      <c r="P31">
        <f t="shared" si="0"/>
        <v>-1007.0368000000001</v>
      </c>
    </row>
    <row r="32" spans="1:21" x14ac:dyDescent="0.2">
      <c r="A32" s="2">
        <v>44228</v>
      </c>
      <c r="B32">
        <v>70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3.2</v>
      </c>
      <c r="O32">
        <v>0</v>
      </c>
      <c r="P32">
        <f t="shared" si="0"/>
        <v>-759.81626000000006</v>
      </c>
    </row>
    <row r="33" spans="1:16" x14ac:dyDescent="0.2">
      <c r="A33" s="2">
        <v>44229</v>
      </c>
      <c r="B33">
        <v>185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16.5</v>
      </c>
      <c r="O33">
        <v>1</v>
      </c>
      <c r="P33">
        <f t="shared" si="0"/>
        <v>69.570899999999938</v>
      </c>
    </row>
    <row r="34" spans="1:16" x14ac:dyDescent="0.2">
      <c r="A34" s="2">
        <v>44230</v>
      </c>
      <c r="B34">
        <v>160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1.8</v>
      </c>
      <c r="O34">
        <v>1</v>
      </c>
      <c r="P34">
        <f t="shared" si="0"/>
        <v>-48.888140000000021</v>
      </c>
    </row>
    <row r="35" spans="1:16" x14ac:dyDescent="0.2">
      <c r="A35" s="2">
        <v>44231</v>
      </c>
      <c r="B35">
        <v>225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0.7</v>
      </c>
      <c r="O35">
        <v>1</v>
      </c>
      <c r="P35">
        <f t="shared" si="0"/>
        <v>304.78734000000009</v>
      </c>
    </row>
    <row r="36" spans="1:16" x14ac:dyDescent="0.2">
      <c r="A36" s="2">
        <v>44232</v>
      </c>
      <c r="B36">
        <v>215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f t="shared" si="0"/>
        <v>251.38559999999984</v>
      </c>
    </row>
    <row r="37" spans="1:16" x14ac:dyDescent="0.2">
      <c r="A37" s="2">
        <v>44233</v>
      </c>
      <c r="B37">
        <v>200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2.8</v>
      </c>
      <c r="O37">
        <v>1</v>
      </c>
      <c r="P37">
        <f t="shared" si="0"/>
        <v>166.81006000000002</v>
      </c>
    </row>
    <row r="38" spans="1:16" x14ac:dyDescent="0.2">
      <c r="A38" s="2">
        <v>44234</v>
      </c>
      <c r="B38">
        <v>270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2.7</v>
      </c>
      <c r="O38">
        <v>0</v>
      </c>
      <c r="P38">
        <f t="shared" si="0"/>
        <v>362.89614000000006</v>
      </c>
    </row>
    <row r="39" spans="1:16" x14ac:dyDescent="0.2">
      <c r="A39" s="2">
        <v>44235</v>
      </c>
      <c r="B39">
        <v>205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0.1</v>
      </c>
      <c r="O39">
        <v>0</v>
      </c>
      <c r="P39">
        <f t="shared" si="0"/>
        <v>13.519320000000107</v>
      </c>
    </row>
    <row r="40" spans="1:16" x14ac:dyDescent="0.2">
      <c r="A40" s="2">
        <v>44236</v>
      </c>
      <c r="B40">
        <v>55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0.5</v>
      </c>
      <c r="O40">
        <v>1</v>
      </c>
      <c r="P40">
        <f t="shared" si="0"/>
        <v>-616.63530000000014</v>
      </c>
    </row>
    <row r="41" spans="1:16" x14ac:dyDescent="0.2">
      <c r="A41" s="2">
        <v>44237</v>
      </c>
      <c r="B41">
        <v>50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1.1000000000000001</v>
      </c>
      <c r="O41">
        <v>1</v>
      </c>
      <c r="P41">
        <f t="shared" si="0"/>
        <v>-644.43988000000013</v>
      </c>
    </row>
    <row r="42" spans="1:16" x14ac:dyDescent="0.2">
      <c r="A42" s="2">
        <v>44238</v>
      </c>
      <c r="B42">
        <v>140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f t="shared" si="0"/>
        <v>-155.22690000000011</v>
      </c>
    </row>
    <row r="43" spans="1:16" x14ac:dyDescent="0.2">
      <c r="A43" s="2">
        <v>44239</v>
      </c>
      <c r="B43">
        <v>50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f t="shared" si="0"/>
        <v>-643.16190000000006</v>
      </c>
    </row>
    <row r="44" spans="1:16" x14ac:dyDescent="0.2">
      <c r="A44" s="2">
        <v>44240</v>
      </c>
      <c r="B44">
        <v>45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0.9</v>
      </c>
      <c r="O44">
        <v>1</v>
      </c>
      <c r="P44">
        <f t="shared" si="0"/>
        <v>-671.31502000000012</v>
      </c>
    </row>
    <row r="45" spans="1:16" x14ac:dyDescent="0.2">
      <c r="A45" s="2">
        <v>44241</v>
      </c>
      <c r="B45">
        <v>25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2.4</v>
      </c>
      <c r="O45">
        <v>0</v>
      </c>
      <c r="P45">
        <f t="shared" si="0"/>
        <v>-965.02282000000014</v>
      </c>
    </row>
    <row r="46" spans="1:16" x14ac:dyDescent="0.2">
      <c r="A46" s="2">
        <v>44242</v>
      </c>
      <c r="B46">
        <v>80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2.5</v>
      </c>
      <c r="O46">
        <v>0</v>
      </c>
      <c r="P46">
        <f t="shared" si="0"/>
        <v>-666.95650000000012</v>
      </c>
    </row>
    <row r="47" spans="1:16" x14ac:dyDescent="0.2">
      <c r="A47" s="2">
        <v>44243</v>
      </c>
      <c r="B47">
        <v>260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1.2</v>
      </c>
      <c r="O47">
        <v>1</v>
      </c>
      <c r="P47">
        <f t="shared" si="0"/>
        <v>493.95893999999976</v>
      </c>
    </row>
    <row r="48" spans="1:16" x14ac:dyDescent="0.2">
      <c r="A48" s="2">
        <v>44244</v>
      </c>
      <c r="B48">
        <v>280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0.6</v>
      </c>
      <c r="O48">
        <v>1</v>
      </c>
      <c r="P48">
        <f t="shared" si="0"/>
        <v>603.08601999999996</v>
      </c>
    </row>
    <row r="49" spans="1:16" x14ac:dyDescent="0.2">
      <c r="A49" s="2">
        <v>44245</v>
      </c>
      <c r="B49">
        <v>250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5.9</v>
      </c>
      <c r="O49">
        <v>1</v>
      </c>
      <c r="P49">
        <f t="shared" si="0"/>
        <v>434.28348000000005</v>
      </c>
    </row>
    <row r="50" spans="1:16" x14ac:dyDescent="0.2">
      <c r="A50" s="2">
        <v>44246</v>
      </c>
      <c r="B50">
        <v>180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1.8</v>
      </c>
      <c r="O50">
        <v>1</v>
      </c>
      <c r="P50">
        <f t="shared" si="0"/>
        <v>59.541860000000042</v>
      </c>
    </row>
    <row r="51" spans="1:16" x14ac:dyDescent="0.2">
      <c r="A51" s="2">
        <v>44247</v>
      </c>
      <c r="B51">
        <v>80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2.8</v>
      </c>
      <c r="O51">
        <v>1</v>
      </c>
      <c r="P51">
        <f t="shared" si="0"/>
        <v>-483.76994000000013</v>
      </c>
    </row>
    <row r="52" spans="1:16" x14ac:dyDescent="0.2">
      <c r="A52" s="2">
        <v>44248</v>
      </c>
      <c r="B52">
        <v>190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2.6</v>
      </c>
      <c r="O52">
        <v>0</v>
      </c>
      <c r="P52">
        <f t="shared" si="0"/>
        <v>-70.707679999999982</v>
      </c>
    </row>
    <row r="53" spans="1:16" x14ac:dyDescent="0.2">
      <c r="A53" s="2">
        <v>44249</v>
      </c>
      <c r="B53">
        <v>760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f t="shared" si="0"/>
        <v>3022.5680000000002</v>
      </c>
    </row>
    <row r="54" spans="1:16" x14ac:dyDescent="0.2">
      <c r="A54" s="2">
        <v>44250</v>
      </c>
      <c r="B54">
        <v>375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</v>
      </c>
      <c r="O54">
        <v>1</v>
      </c>
      <c r="P54">
        <f t="shared" si="0"/>
        <v>1116.5020000000002</v>
      </c>
    </row>
    <row r="55" spans="1:16" x14ac:dyDescent="0.2">
      <c r="A55" s="2">
        <v>44251</v>
      </c>
      <c r="B55">
        <v>50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8.6</v>
      </c>
      <c r="O55">
        <v>1</v>
      </c>
      <c r="P55">
        <f t="shared" si="0"/>
        <v>-653.1533800000002</v>
      </c>
    </row>
    <row r="56" spans="1:16" x14ac:dyDescent="0.2">
      <c r="A56" s="2">
        <v>44252</v>
      </c>
      <c r="B56">
        <v>125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0.2</v>
      </c>
      <c r="O56">
        <v>1</v>
      </c>
      <c r="P56">
        <f t="shared" si="0"/>
        <v>-236.78176000000008</v>
      </c>
    </row>
    <row r="57" spans="1:16" x14ac:dyDescent="0.2">
      <c r="A57" s="2">
        <v>44253</v>
      </c>
      <c r="B57">
        <v>365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f t="shared" si="0"/>
        <v>1064.6106000000002</v>
      </c>
    </row>
    <row r="58" spans="1:16" x14ac:dyDescent="0.2">
      <c r="A58" s="2">
        <v>44254</v>
      </c>
      <c r="B58">
        <v>410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f t="shared" si="0"/>
        <v>1308.5780999999999</v>
      </c>
    </row>
    <row r="59" spans="1:16" x14ac:dyDescent="0.2">
      <c r="A59" s="2">
        <v>44255</v>
      </c>
      <c r="B59">
        <v>710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f t="shared" si="0"/>
        <v>2751.4929999999995</v>
      </c>
    </row>
    <row r="60" spans="1:16" x14ac:dyDescent="0.2">
      <c r="A60" s="2">
        <v>44256</v>
      </c>
      <c r="B60">
        <v>875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0"/>
        <v>3646.040500000001</v>
      </c>
    </row>
    <row r="61" spans="1:16" x14ac:dyDescent="0.2">
      <c r="A61" s="2">
        <v>44257</v>
      </c>
      <c r="B61">
        <v>300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f t="shared" si="0"/>
        <v>683.53599999999983</v>
      </c>
    </row>
    <row r="62" spans="1:16" x14ac:dyDescent="0.2">
      <c r="A62" s="2">
        <v>44258</v>
      </c>
      <c r="B62">
        <v>295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f t="shared" si="0"/>
        <v>656.42849999999976</v>
      </c>
    </row>
    <row r="63" spans="1:16" x14ac:dyDescent="0.2">
      <c r="A63" s="2">
        <v>44259</v>
      </c>
      <c r="B63">
        <v>285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f t="shared" si="0"/>
        <v>602.21350000000007</v>
      </c>
    </row>
    <row r="64" spans="1:16" x14ac:dyDescent="0.2">
      <c r="A64" s="2">
        <v>44260</v>
      </c>
      <c r="B64">
        <v>255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f t="shared" si="0"/>
        <v>439.56850000000009</v>
      </c>
    </row>
    <row r="65" spans="1:16" x14ac:dyDescent="0.2">
      <c r="A65" s="2">
        <v>44261</v>
      </c>
      <c r="B65">
        <v>290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f t="shared" si="0"/>
        <v>629.32099999999969</v>
      </c>
    </row>
    <row r="66" spans="1:16" x14ac:dyDescent="0.2">
      <c r="A66" s="2">
        <v>44262</v>
      </c>
      <c r="B66">
        <v>625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f t="shared" si="0"/>
        <v>2261.9883999999993</v>
      </c>
    </row>
    <row r="67" spans="1:16" x14ac:dyDescent="0.2">
      <c r="A67" s="2">
        <v>44263</v>
      </c>
      <c r="B67">
        <v>810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ref="P67:P130" si="1">$U$2+$U$3*B67+$U$4*N67+$U$10*C67+$U$11*D67+$U$12*E67+$U$13*F67+$U$14*G67+$U$15*H67+$U$16*I67+$U$17*J67+$U$18*K67+$U$19*L67+$U$20*M67+$U$22+O67*$U$7+$U$5</f>
        <v>3264.9659000000001</v>
      </c>
    </row>
    <row r="68" spans="1:16" x14ac:dyDescent="0.2">
      <c r="A68" s="2">
        <v>44264</v>
      </c>
      <c r="B68">
        <v>230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f t="shared" si="1"/>
        <v>304.03099999999995</v>
      </c>
    </row>
    <row r="69" spans="1:16" x14ac:dyDescent="0.2">
      <c r="A69" s="2">
        <v>44265</v>
      </c>
      <c r="B69">
        <v>255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1.1000000000000001</v>
      </c>
      <c r="O69">
        <v>1</v>
      </c>
      <c r="P69">
        <f t="shared" si="1"/>
        <v>438.29052000000024</v>
      </c>
    </row>
    <row r="70" spans="1:16" x14ac:dyDescent="0.2">
      <c r="A70" s="2">
        <v>44266</v>
      </c>
      <c r="B70">
        <v>85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7.8</v>
      </c>
      <c r="O70">
        <v>1</v>
      </c>
      <c r="P70">
        <f t="shared" si="1"/>
        <v>-491.14854000000014</v>
      </c>
    </row>
    <row r="71" spans="1:16" x14ac:dyDescent="0.2">
      <c r="A71" s="2">
        <v>44267</v>
      </c>
      <c r="B71">
        <v>105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9.9</v>
      </c>
      <c r="O71">
        <v>1</v>
      </c>
      <c r="P71">
        <f t="shared" si="1"/>
        <v>-385.15832</v>
      </c>
    </row>
    <row r="72" spans="1:16" x14ac:dyDescent="0.2">
      <c r="A72" s="2">
        <v>44268</v>
      </c>
      <c r="B72">
        <v>135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2.4</v>
      </c>
      <c r="O72">
        <v>1</v>
      </c>
      <c r="P72">
        <f t="shared" si="1"/>
        <v>-213.79981999999995</v>
      </c>
    </row>
    <row r="73" spans="1:16" x14ac:dyDescent="0.2">
      <c r="A73" s="2">
        <v>44269</v>
      </c>
      <c r="B73">
        <v>350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</v>
      </c>
      <c r="O73">
        <v>0</v>
      </c>
      <c r="P73">
        <f t="shared" si="1"/>
        <v>765.26689999999985</v>
      </c>
    </row>
    <row r="74" spans="1:16" x14ac:dyDescent="0.2">
      <c r="A74" s="2">
        <v>44270</v>
      </c>
      <c r="B74">
        <v>300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4.0999999999999996</v>
      </c>
      <c r="O74">
        <v>0</v>
      </c>
      <c r="P74">
        <f t="shared" si="1"/>
        <v>495.2375199999999</v>
      </c>
    </row>
    <row r="75" spans="1:16" x14ac:dyDescent="0.2">
      <c r="A75" s="2">
        <v>44271</v>
      </c>
      <c r="B75">
        <v>265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0.3</v>
      </c>
      <c r="O75">
        <v>1</v>
      </c>
      <c r="P75">
        <f t="shared" si="1"/>
        <v>493.43495999999982</v>
      </c>
    </row>
    <row r="76" spans="1:16" x14ac:dyDescent="0.2">
      <c r="A76" s="2">
        <v>44272</v>
      </c>
      <c r="B76">
        <v>470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f t="shared" si="1"/>
        <v>1605.1909999999996</v>
      </c>
    </row>
    <row r="77" spans="1:16" x14ac:dyDescent="0.2">
      <c r="A77" s="2">
        <v>44273</v>
      </c>
      <c r="B77">
        <v>870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0.1</v>
      </c>
      <c r="O77">
        <v>1</v>
      </c>
      <c r="P77">
        <f t="shared" si="1"/>
        <v>3773.6748200000011</v>
      </c>
    </row>
    <row r="78" spans="1:16" x14ac:dyDescent="0.2">
      <c r="A78" s="2">
        <v>44274</v>
      </c>
      <c r="B78">
        <v>320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f t="shared" si="1"/>
        <v>791.96600000000012</v>
      </c>
    </row>
    <row r="79" spans="1:16" x14ac:dyDescent="0.2">
      <c r="A79" s="2">
        <v>44275</v>
      </c>
      <c r="B79">
        <v>525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f t="shared" si="1"/>
        <v>1903.3734999999995</v>
      </c>
    </row>
    <row r="80" spans="1:16" x14ac:dyDescent="0.2">
      <c r="A80" s="2">
        <v>44276</v>
      </c>
      <c r="B80">
        <v>700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f t="shared" si="1"/>
        <v>2668.6008999999995</v>
      </c>
    </row>
    <row r="81" spans="1:16" x14ac:dyDescent="0.2">
      <c r="A81" s="2">
        <v>44277</v>
      </c>
      <c r="B81">
        <v>855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1"/>
        <v>3508.9334000000008</v>
      </c>
    </row>
    <row r="82" spans="1:16" x14ac:dyDescent="0.2">
      <c r="A82" s="2">
        <v>44278</v>
      </c>
      <c r="B82">
        <v>265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f t="shared" si="1"/>
        <v>493.78349999999978</v>
      </c>
    </row>
    <row r="83" spans="1:16" x14ac:dyDescent="0.2">
      <c r="A83" s="2">
        <v>44279</v>
      </c>
      <c r="B83">
        <v>250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0.8</v>
      </c>
      <c r="O83">
        <v>1</v>
      </c>
      <c r="P83">
        <f t="shared" si="1"/>
        <v>411.53156000000013</v>
      </c>
    </row>
    <row r="84" spans="1:16" x14ac:dyDescent="0.2">
      <c r="A84" s="2">
        <v>44280</v>
      </c>
      <c r="B84">
        <v>355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f t="shared" si="1"/>
        <v>981.71849999999972</v>
      </c>
    </row>
    <row r="85" spans="1:16" x14ac:dyDescent="0.2">
      <c r="A85" s="2">
        <v>44281</v>
      </c>
      <c r="B85">
        <v>245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1.6</v>
      </c>
      <c r="O85">
        <v>1</v>
      </c>
      <c r="P85">
        <f t="shared" si="1"/>
        <v>383.49461999999994</v>
      </c>
    </row>
    <row r="86" spans="1:16" x14ac:dyDescent="0.2">
      <c r="A86" s="2">
        <v>44282</v>
      </c>
      <c r="B86">
        <v>205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1.6</v>
      </c>
      <c r="O86">
        <v>1</v>
      </c>
      <c r="P86">
        <f t="shared" si="1"/>
        <v>166.63462000000004</v>
      </c>
    </row>
    <row r="87" spans="1:16" x14ac:dyDescent="0.2">
      <c r="A87" s="2">
        <v>44283</v>
      </c>
      <c r="B87">
        <v>530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0.3</v>
      </c>
      <c r="O87">
        <v>0</v>
      </c>
      <c r="P87">
        <f t="shared" si="1"/>
        <v>1746.5973599999995</v>
      </c>
    </row>
    <row r="88" spans="1:16" x14ac:dyDescent="0.2">
      <c r="A88" s="2">
        <v>44284</v>
      </c>
      <c r="B88">
        <v>260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0.6</v>
      </c>
      <c r="O88">
        <v>0</v>
      </c>
      <c r="P88">
        <f t="shared" si="1"/>
        <v>282.44381999999973</v>
      </c>
    </row>
    <row r="89" spans="1:16" x14ac:dyDescent="0.2">
      <c r="A89" s="2">
        <v>44285</v>
      </c>
      <c r="B89">
        <v>325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f t="shared" si="1"/>
        <v>819.07349999999974</v>
      </c>
    </row>
    <row r="90" spans="1:16" x14ac:dyDescent="0.2">
      <c r="A90" s="2">
        <v>44286</v>
      </c>
      <c r="B90">
        <v>650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f t="shared" si="1"/>
        <v>2581.0609999999997</v>
      </c>
    </row>
    <row r="91" spans="1:16" x14ac:dyDescent="0.2">
      <c r="A91" s="2">
        <v>44287</v>
      </c>
      <c r="B91">
        <v>405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f t="shared" si="1"/>
        <v>1252.7935</v>
      </c>
    </row>
    <row r="92" spans="1:16" x14ac:dyDescent="0.2">
      <c r="A92" s="2">
        <v>44288</v>
      </c>
      <c r="B92">
        <v>290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f t="shared" si="1"/>
        <v>606.34680000000003</v>
      </c>
    </row>
    <row r="93" spans="1:16" x14ac:dyDescent="0.2">
      <c r="A93" s="2">
        <v>44289</v>
      </c>
      <c r="B93">
        <v>770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f t="shared" si="1"/>
        <v>3208.6668</v>
      </c>
    </row>
    <row r="94" spans="1:16" x14ac:dyDescent="0.2">
      <c r="A94" s="2">
        <v>44290</v>
      </c>
      <c r="B94">
        <v>875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1"/>
        <v>3594.3892000000005</v>
      </c>
    </row>
    <row r="95" spans="1:16" x14ac:dyDescent="0.2">
      <c r="A95" s="2">
        <v>44291</v>
      </c>
      <c r="B95">
        <v>710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0.1</v>
      </c>
      <c r="O95">
        <v>0</v>
      </c>
      <c r="P95">
        <f t="shared" si="1"/>
        <v>2699.7255199999991</v>
      </c>
    </row>
    <row r="96" spans="1:16" x14ac:dyDescent="0.2">
      <c r="A96" s="2">
        <v>44292</v>
      </c>
      <c r="B96">
        <v>345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f t="shared" si="1"/>
        <v>904.52929999999992</v>
      </c>
    </row>
    <row r="97" spans="1:16" x14ac:dyDescent="0.2">
      <c r="A97" s="2">
        <v>44293</v>
      </c>
      <c r="B97">
        <v>180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0.3</v>
      </c>
      <c r="O97">
        <v>1</v>
      </c>
      <c r="P97">
        <f t="shared" si="1"/>
        <v>9.6332599999998365</v>
      </c>
    </row>
    <row r="98" spans="1:16" x14ac:dyDescent="0.2">
      <c r="A98" s="2">
        <v>44294</v>
      </c>
      <c r="B98">
        <v>245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0.4</v>
      </c>
      <c r="O98">
        <v>1</v>
      </c>
      <c r="P98">
        <f t="shared" si="1"/>
        <v>361.91457999999989</v>
      </c>
    </row>
    <row r="99" spans="1:16" x14ac:dyDescent="0.2">
      <c r="A99" s="2">
        <v>44295</v>
      </c>
      <c r="B99">
        <v>225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</v>
      </c>
      <c r="O99">
        <v>1</v>
      </c>
      <c r="P99">
        <f t="shared" si="1"/>
        <v>251.62570000000005</v>
      </c>
    </row>
    <row r="100" spans="1:16" x14ac:dyDescent="0.2">
      <c r="A100" s="2">
        <v>44296</v>
      </c>
      <c r="B100">
        <v>305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1.1000000000000001</v>
      </c>
      <c r="O100">
        <v>1</v>
      </c>
      <c r="P100">
        <f t="shared" si="1"/>
        <v>686.39131999999995</v>
      </c>
    </row>
    <row r="101" spans="1:16" x14ac:dyDescent="0.2">
      <c r="A101" s="2">
        <v>44297</v>
      </c>
      <c r="B101">
        <v>720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 t="shared" si="1"/>
        <v>2754.0566999999992</v>
      </c>
    </row>
    <row r="102" spans="1:16" x14ac:dyDescent="0.2">
      <c r="A102" s="2">
        <v>44298</v>
      </c>
      <c r="B102">
        <v>740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1.5</v>
      </c>
      <c r="O102">
        <v>0</v>
      </c>
      <c r="P102">
        <f t="shared" si="1"/>
        <v>2860.7439999999997</v>
      </c>
    </row>
    <row r="103" spans="1:16" x14ac:dyDescent="0.2">
      <c r="A103" s="2">
        <v>44299</v>
      </c>
      <c r="B103">
        <v>240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0.9</v>
      </c>
      <c r="O103">
        <v>1</v>
      </c>
      <c r="P103">
        <f t="shared" si="1"/>
        <v>334.22618000000011</v>
      </c>
    </row>
    <row r="104" spans="1:16" x14ac:dyDescent="0.2">
      <c r="A104" s="2">
        <v>44300</v>
      </c>
      <c r="B104">
        <v>535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f t="shared" si="1"/>
        <v>1934.6142999999995</v>
      </c>
    </row>
    <row r="105" spans="1:16" x14ac:dyDescent="0.2">
      <c r="A105" s="2">
        <v>44301</v>
      </c>
      <c r="B105">
        <v>690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f t="shared" si="1"/>
        <v>2774.9467999999997</v>
      </c>
    </row>
    <row r="106" spans="1:16" x14ac:dyDescent="0.2">
      <c r="A106" s="2">
        <v>44302</v>
      </c>
      <c r="B106">
        <v>485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f t="shared" si="1"/>
        <v>1663.5392999999992</v>
      </c>
    </row>
    <row r="107" spans="1:16" x14ac:dyDescent="0.2">
      <c r="A107" s="2">
        <v>44303</v>
      </c>
      <c r="B107">
        <v>405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f t="shared" si="1"/>
        <v>1229.8192999999999</v>
      </c>
    </row>
    <row r="108" spans="1:16" x14ac:dyDescent="0.2">
      <c r="A108" s="2">
        <v>44304</v>
      </c>
      <c r="B108">
        <v>1095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0.3</v>
      </c>
      <c r="O108">
        <v>0</v>
      </c>
      <c r="P108">
        <f t="shared" si="1"/>
        <v>4786.7706600000001</v>
      </c>
    </row>
    <row r="109" spans="1:16" x14ac:dyDescent="0.2">
      <c r="A109" s="2">
        <v>44305</v>
      </c>
      <c r="B109">
        <v>710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0.1</v>
      </c>
      <c r="O109">
        <v>0</v>
      </c>
      <c r="P109">
        <f t="shared" si="1"/>
        <v>2699.7255199999991</v>
      </c>
    </row>
    <row r="110" spans="1:16" x14ac:dyDescent="0.2">
      <c r="A110" s="2">
        <v>44306</v>
      </c>
      <c r="B110">
        <v>325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1.5</v>
      </c>
      <c r="O110">
        <v>1</v>
      </c>
      <c r="P110">
        <f t="shared" si="1"/>
        <v>794.35659999999984</v>
      </c>
    </row>
    <row r="111" spans="1:16" x14ac:dyDescent="0.2">
      <c r="A111" s="2">
        <v>44307</v>
      </c>
      <c r="B111">
        <v>385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f t="shared" si="1"/>
        <v>1121.3893</v>
      </c>
    </row>
    <row r="112" spans="1:16" x14ac:dyDescent="0.2">
      <c r="A112" s="2">
        <v>44308</v>
      </c>
      <c r="B112">
        <v>525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f t="shared" si="1"/>
        <v>1880.3992999999994</v>
      </c>
    </row>
    <row r="113" spans="1:16" x14ac:dyDescent="0.2">
      <c r="A113" s="2">
        <v>44309</v>
      </c>
      <c r="B113">
        <v>640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f t="shared" si="1"/>
        <v>2503.8717999999999</v>
      </c>
    </row>
    <row r="114" spans="1:16" x14ac:dyDescent="0.2">
      <c r="A114" s="2">
        <v>44310</v>
      </c>
      <c r="B114">
        <v>485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f t="shared" si="1"/>
        <v>1663.5392999999992</v>
      </c>
    </row>
    <row r="115" spans="1:16" x14ac:dyDescent="0.2">
      <c r="A115" s="2">
        <v>44311</v>
      </c>
      <c r="B115">
        <v>1145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f t="shared" si="1"/>
        <v>5058.1942000000008</v>
      </c>
    </row>
    <row r="116" spans="1:16" x14ac:dyDescent="0.2">
      <c r="A116" s="2">
        <v>44312</v>
      </c>
      <c r="B116">
        <v>965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f t="shared" si="1"/>
        <v>4082.3242000000009</v>
      </c>
    </row>
    <row r="117" spans="1:16" x14ac:dyDescent="0.2">
      <c r="A117" s="2">
        <v>44313</v>
      </c>
      <c r="B117">
        <v>550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f t="shared" si="1"/>
        <v>2015.9367999999993</v>
      </c>
    </row>
    <row r="118" spans="1:16" x14ac:dyDescent="0.2">
      <c r="A118" s="2">
        <v>44314</v>
      </c>
      <c r="B118">
        <v>310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0.1</v>
      </c>
      <c r="O118">
        <v>1</v>
      </c>
      <c r="P118">
        <f t="shared" si="1"/>
        <v>714.66061999999988</v>
      </c>
    </row>
    <row r="119" spans="1:16" x14ac:dyDescent="0.2">
      <c r="A119" s="2">
        <v>44315</v>
      </c>
      <c r="B119">
        <v>335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f t="shared" si="1"/>
        <v>850.31430000000023</v>
      </c>
    </row>
    <row r="120" spans="1:16" x14ac:dyDescent="0.2">
      <c r="A120" s="2">
        <v>44316</v>
      </c>
      <c r="B120">
        <v>360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1.6</v>
      </c>
      <c r="O120">
        <v>1</v>
      </c>
      <c r="P120">
        <f t="shared" si="1"/>
        <v>983.99291999999991</v>
      </c>
    </row>
    <row r="121" spans="1:16" x14ac:dyDescent="0.2">
      <c r="A121" s="2">
        <v>44317</v>
      </c>
      <c r="B121">
        <v>375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1</v>
      </c>
      <c r="P121">
        <f t="shared" si="1"/>
        <v>1064.8507000000002</v>
      </c>
    </row>
    <row r="122" spans="1:16" x14ac:dyDescent="0.2">
      <c r="A122" s="2">
        <v>44318</v>
      </c>
      <c r="B122">
        <v>880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 t="shared" si="1"/>
        <v>3638.6874000000007</v>
      </c>
    </row>
    <row r="123" spans="1:16" x14ac:dyDescent="0.2">
      <c r="A123" s="2">
        <v>44319</v>
      </c>
      <c r="B123">
        <v>865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1.1000000000000001</v>
      </c>
      <c r="O123">
        <v>0</v>
      </c>
      <c r="P123">
        <f t="shared" si="1"/>
        <v>3556.0869200000006</v>
      </c>
    </row>
    <row r="124" spans="1:16" x14ac:dyDescent="0.2">
      <c r="A124" s="2">
        <v>44320</v>
      </c>
      <c r="B124">
        <v>45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8.3000000000000007</v>
      </c>
      <c r="O124">
        <v>1</v>
      </c>
      <c r="P124">
        <f t="shared" si="1"/>
        <v>-714.3729400000002</v>
      </c>
    </row>
    <row r="125" spans="1:16" x14ac:dyDescent="0.2">
      <c r="A125" s="2">
        <v>44321</v>
      </c>
      <c r="B125">
        <v>185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0.8</v>
      </c>
      <c r="O125">
        <v>1</v>
      </c>
      <c r="P125">
        <f t="shared" si="1"/>
        <v>53.350560000000087</v>
      </c>
    </row>
    <row r="126" spans="1:16" x14ac:dyDescent="0.2">
      <c r="A126" s="2">
        <v>44322</v>
      </c>
      <c r="B126">
        <v>240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1.6</v>
      </c>
      <c r="O126">
        <v>1</v>
      </c>
      <c r="P126">
        <f t="shared" si="1"/>
        <v>350.60362000000009</v>
      </c>
    </row>
    <row r="127" spans="1:16" x14ac:dyDescent="0.2">
      <c r="A127" s="2">
        <v>44323</v>
      </c>
      <c r="B127">
        <v>490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f t="shared" si="1"/>
        <v>1707.8374999999994</v>
      </c>
    </row>
    <row r="128" spans="1:16" x14ac:dyDescent="0.2">
      <c r="A128" s="2">
        <v>44324</v>
      </c>
      <c r="B128">
        <v>520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18.600000000000001</v>
      </c>
      <c r="O128">
        <v>1</v>
      </c>
      <c r="P128">
        <f t="shared" si="1"/>
        <v>1848.8730199999993</v>
      </c>
    </row>
    <row r="129" spans="1:16" x14ac:dyDescent="0.2">
      <c r="A129" s="2">
        <v>44325</v>
      </c>
      <c r="B129">
        <v>470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0.8</v>
      </c>
      <c r="O129">
        <v>0</v>
      </c>
      <c r="P129">
        <f t="shared" si="1"/>
        <v>1414.9429599999996</v>
      </c>
    </row>
    <row r="130" spans="1:16" x14ac:dyDescent="0.2">
      <c r="A130" s="2">
        <v>44326</v>
      </c>
      <c r="B130">
        <v>595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0.1</v>
      </c>
      <c r="O130">
        <v>0</v>
      </c>
      <c r="P130">
        <f t="shared" si="1"/>
        <v>2093.4437199999993</v>
      </c>
    </row>
    <row r="131" spans="1:16" x14ac:dyDescent="0.2">
      <c r="A131" s="2">
        <v>44327</v>
      </c>
      <c r="B131">
        <v>185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2.1</v>
      </c>
      <c r="O131">
        <v>1</v>
      </c>
      <c r="P131">
        <f t="shared" ref="P131:P194" si="2">$U$2+$U$3*B131+$U$4*N131+$U$10*C131+$U$11*D131+$U$12*E131+$U$13*F131+$U$14*G131+$U$15*H131+$U$16*I131+$U$17*J131+$U$18*K131+$U$19*L131+$U$20*M131+$U$22+O131*$U$7+$U$5</f>
        <v>51.840219999999817</v>
      </c>
    </row>
    <row r="132" spans="1:16" x14ac:dyDescent="0.2">
      <c r="A132" s="2">
        <v>44328</v>
      </c>
      <c r="B132">
        <v>570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f t="shared" si="2"/>
        <v>2141.5574999999999</v>
      </c>
    </row>
    <row r="133" spans="1:16" x14ac:dyDescent="0.2">
      <c r="A133" s="2">
        <v>44329</v>
      </c>
      <c r="B133">
        <v>300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1.3</v>
      </c>
      <c r="O133">
        <v>1</v>
      </c>
      <c r="P133">
        <f t="shared" si="2"/>
        <v>676.24216000000001</v>
      </c>
    </row>
    <row r="134" spans="1:16" x14ac:dyDescent="0.2">
      <c r="A134" s="2">
        <v>44330</v>
      </c>
      <c r="B134">
        <v>555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f t="shared" si="2"/>
        <v>2060.2349999999997</v>
      </c>
    </row>
    <row r="135" spans="1:16" x14ac:dyDescent="0.2">
      <c r="A135" s="2">
        <v>44331</v>
      </c>
      <c r="B135">
        <v>375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0.9</v>
      </c>
      <c r="O135">
        <v>1</v>
      </c>
      <c r="P135">
        <f t="shared" si="2"/>
        <v>1083.3193799999997</v>
      </c>
    </row>
    <row r="136" spans="1:16" x14ac:dyDescent="0.2">
      <c r="A136" s="2">
        <v>44332</v>
      </c>
      <c r="B136">
        <v>375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5</v>
      </c>
      <c r="O136">
        <v>0</v>
      </c>
      <c r="P136">
        <f t="shared" si="2"/>
        <v>895.02089999999976</v>
      </c>
    </row>
    <row r="137" spans="1:16" x14ac:dyDescent="0.2">
      <c r="A137" s="2">
        <v>44333</v>
      </c>
      <c r="B137">
        <v>925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 t="shared" si="2"/>
        <v>3882.6549000000005</v>
      </c>
    </row>
    <row r="138" spans="1:16" x14ac:dyDescent="0.2">
      <c r="A138" s="2">
        <v>44334</v>
      </c>
      <c r="B138">
        <v>255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2.8</v>
      </c>
      <c r="O138">
        <v>1</v>
      </c>
      <c r="P138">
        <f t="shared" si="2"/>
        <v>430.53196000000003</v>
      </c>
    </row>
    <row r="139" spans="1:16" x14ac:dyDescent="0.2">
      <c r="A139" s="2">
        <v>44335</v>
      </c>
      <c r="B139">
        <v>290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5.6</v>
      </c>
      <c r="O139">
        <v>1</v>
      </c>
      <c r="P139">
        <f t="shared" si="2"/>
        <v>617.03141999999957</v>
      </c>
    </row>
    <row r="140" spans="1:16" x14ac:dyDescent="0.2">
      <c r="A140" s="2">
        <v>44336</v>
      </c>
      <c r="B140">
        <v>555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9.1999999999999993</v>
      </c>
      <c r="O140">
        <v>1</v>
      </c>
      <c r="P140">
        <f t="shared" si="2"/>
        <v>2049.5464399999992</v>
      </c>
    </row>
    <row r="141" spans="1:16" x14ac:dyDescent="0.2">
      <c r="A141" s="2">
        <v>44337</v>
      </c>
      <c r="B141">
        <v>65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9.5</v>
      </c>
      <c r="O141">
        <v>1</v>
      </c>
      <c r="P141">
        <f t="shared" si="2"/>
        <v>-607.33710000000019</v>
      </c>
    </row>
    <row r="142" spans="1:16" x14ac:dyDescent="0.2">
      <c r="A142" s="2">
        <v>44338</v>
      </c>
      <c r="B142">
        <v>95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3.6</v>
      </c>
      <c r="O142">
        <v>1</v>
      </c>
      <c r="P142">
        <f t="shared" si="2"/>
        <v>-437.83748000000014</v>
      </c>
    </row>
    <row r="143" spans="1:16" x14ac:dyDescent="0.2">
      <c r="A143" s="2">
        <v>44339</v>
      </c>
      <c r="B143">
        <v>735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f t="shared" si="2"/>
        <v>2852.5698999999995</v>
      </c>
    </row>
    <row r="144" spans="1:16" x14ac:dyDescent="0.2">
      <c r="A144" s="2">
        <v>44340</v>
      </c>
      <c r="B144">
        <v>260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2.9</v>
      </c>
      <c r="O144">
        <v>0</v>
      </c>
      <c r="P144">
        <f t="shared" si="2"/>
        <v>273.9881799999996</v>
      </c>
    </row>
    <row r="145" spans="1:16" x14ac:dyDescent="0.2">
      <c r="A145" s="2">
        <v>44341</v>
      </c>
      <c r="B145">
        <v>335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f t="shared" si="2"/>
        <v>867.50499999999988</v>
      </c>
    </row>
    <row r="146" spans="1:16" x14ac:dyDescent="0.2">
      <c r="A146" s="2">
        <v>44342</v>
      </c>
      <c r="B146">
        <v>290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4.0999999999999996</v>
      </c>
      <c r="O146">
        <v>1</v>
      </c>
      <c r="P146">
        <f t="shared" si="2"/>
        <v>618.77411999999981</v>
      </c>
    </row>
    <row r="147" spans="1:16" x14ac:dyDescent="0.2">
      <c r="A147" s="2">
        <v>44343</v>
      </c>
      <c r="B147">
        <v>600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f t="shared" si="2"/>
        <v>2304.2024999999994</v>
      </c>
    </row>
    <row r="148" spans="1:16" x14ac:dyDescent="0.2">
      <c r="A148" s="2">
        <v>44344</v>
      </c>
      <c r="B148">
        <v>340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9.1</v>
      </c>
      <c r="O148">
        <v>1</v>
      </c>
      <c r="P148">
        <f t="shared" si="2"/>
        <v>884.04011999999989</v>
      </c>
    </row>
    <row r="149" spans="1:16" x14ac:dyDescent="0.2">
      <c r="A149" s="2">
        <v>44345</v>
      </c>
      <c r="B149">
        <v>120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1.6</v>
      </c>
      <c r="O149">
        <v>1</v>
      </c>
      <c r="P149">
        <f t="shared" si="2"/>
        <v>-299.97638000000006</v>
      </c>
    </row>
    <row r="150" spans="1:16" x14ac:dyDescent="0.2">
      <c r="A150" s="2">
        <v>44346</v>
      </c>
      <c r="B150">
        <v>755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f t="shared" si="2"/>
        <v>2960.9998999999998</v>
      </c>
    </row>
    <row r="151" spans="1:16" x14ac:dyDescent="0.2">
      <c r="A151" s="2">
        <v>44347</v>
      </c>
      <c r="B151">
        <v>990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f t="shared" si="2"/>
        <v>4235.0524000000005</v>
      </c>
    </row>
    <row r="152" spans="1:16" x14ac:dyDescent="0.2">
      <c r="A152" s="2">
        <v>44348</v>
      </c>
      <c r="B152">
        <v>570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f t="shared" si="2"/>
        <v>2141.5574999999999</v>
      </c>
    </row>
    <row r="153" spans="1:16" x14ac:dyDescent="0.2">
      <c r="A153" s="2">
        <v>44349</v>
      </c>
      <c r="B153">
        <v>630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f t="shared" si="2"/>
        <v>2530.0697999999993</v>
      </c>
    </row>
    <row r="154" spans="1:16" x14ac:dyDescent="0.2">
      <c r="A154" s="2">
        <v>44350</v>
      </c>
      <c r="B154">
        <v>405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f t="shared" si="2"/>
        <v>1310.2322999999999</v>
      </c>
    </row>
    <row r="155" spans="1:16" x14ac:dyDescent="0.2">
      <c r="A155" s="2">
        <v>44351</v>
      </c>
      <c r="B155">
        <v>535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f t="shared" si="2"/>
        <v>2015.0272999999995</v>
      </c>
    </row>
    <row r="156" spans="1:16" x14ac:dyDescent="0.2">
      <c r="A156" s="2">
        <v>44352</v>
      </c>
      <c r="B156">
        <v>375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f t="shared" si="2"/>
        <v>1147.5872999999999</v>
      </c>
    </row>
    <row r="157" spans="1:16" x14ac:dyDescent="0.2">
      <c r="A157" s="2">
        <v>44353</v>
      </c>
      <c r="B157">
        <v>515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f t="shared" si="2"/>
        <v>1723.0621999999996</v>
      </c>
    </row>
    <row r="158" spans="1:16" x14ac:dyDescent="0.2">
      <c r="A158" s="2">
        <v>44354</v>
      </c>
      <c r="B158">
        <v>665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f t="shared" si="2"/>
        <v>2536.2871999999998</v>
      </c>
    </row>
    <row r="159" spans="1:16" x14ac:dyDescent="0.2">
      <c r="A159" s="2">
        <v>44355</v>
      </c>
      <c r="B159">
        <v>525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f t="shared" si="2"/>
        <v>1960.8122999999994</v>
      </c>
    </row>
    <row r="160" spans="1:16" x14ac:dyDescent="0.2">
      <c r="A160" s="2">
        <v>44356</v>
      </c>
      <c r="B160">
        <v>250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f t="shared" si="2"/>
        <v>469.89979999999991</v>
      </c>
    </row>
    <row r="161" spans="1:16" x14ac:dyDescent="0.2">
      <c r="A161" s="2">
        <v>44357</v>
      </c>
      <c r="B161">
        <v>320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1.3</v>
      </c>
      <c r="O161">
        <v>1</v>
      </c>
      <c r="P161">
        <f t="shared" si="2"/>
        <v>847.89446000000021</v>
      </c>
    </row>
    <row r="162" spans="1:16" x14ac:dyDescent="0.2">
      <c r="A162" s="2">
        <v>44358</v>
      </c>
      <c r="B162">
        <v>385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f t="shared" si="2"/>
        <v>1201.8023000000001</v>
      </c>
    </row>
    <row r="163" spans="1:16" x14ac:dyDescent="0.2">
      <c r="A163" s="2">
        <v>44359</v>
      </c>
      <c r="B163">
        <v>225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f t="shared" si="2"/>
        <v>334.3623</v>
      </c>
    </row>
    <row r="164" spans="1:16" x14ac:dyDescent="0.2">
      <c r="A164" s="2">
        <v>44360</v>
      </c>
      <c r="B164">
        <v>565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f t="shared" si="2"/>
        <v>1994.1371999999994</v>
      </c>
    </row>
    <row r="165" spans="1:16" x14ac:dyDescent="0.2">
      <c r="A165" s="2">
        <v>44361</v>
      </c>
      <c r="B165">
        <v>830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0.1</v>
      </c>
      <c r="O165">
        <v>0</v>
      </c>
      <c r="P165">
        <f t="shared" si="2"/>
        <v>3430.7185200000013</v>
      </c>
    </row>
    <row r="166" spans="1:16" x14ac:dyDescent="0.2">
      <c r="A166" s="2">
        <v>44362</v>
      </c>
      <c r="B166">
        <v>240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f t="shared" si="2"/>
        <v>415.68480000000022</v>
      </c>
    </row>
    <row r="167" spans="1:16" x14ac:dyDescent="0.2">
      <c r="A167" s="2">
        <v>44363</v>
      </c>
      <c r="B167">
        <v>450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0.3</v>
      </c>
      <c r="O167">
        <v>1</v>
      </c>
      <c r="P167">
        <f t="shared" si="2"/>
        <v>1553.8512599999997</v>
      </c>
    </row>
    <row r="168" spans="1:16" x14ac:dyDescent="0.2">
      <c r="A168" s="2">
        <v>44364</v>
      </c>
      <c r="B168">
        <v>305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f t="shared" si="2"/>
        <v>768.0822999999998</v>
      </c>
    </row>
    <row r="169" spans="1:16" x14ac:dyDescent="0.2">
      <c r="A169" s="2">
        <v>44365</v>
      </c>
      <c r="B169">
        <v>405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f t="shared" si="2"/>
        <v>1310.2322999999999</v>
      </c>
    </row>
    <row r="170" spans="1:16" x14ac:dyDescent="0.2">
      <c r="A170" s="2">
        <v>44366</v>
      </c>
      <c r="B170">
        <v>300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f t="shared" si="2"/>
        <v>740.97480000000019</v>
      </c>
    </row>
    <row r="171" spans="1:16" x14ac:dyDescent="0.2">
      <c r="A171" s="2">
        <v>44367</v>
      </c>
      <c r="B171">
        <v>540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f t="shared" si="2"/>
        <v>1858.5996999999995</v>
      </c>
    </row>
    <row r="172" spans="1:16" x14ac:dyDescent="0.2">
      <c r="A172" s="2">
        <v>44368</v>
      </c>
      <c r="B172">
        <v>505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f t="shared" si="2"/>
        <v>1668.8471999999995</v>
      </c>
    </row>
    <row r="173" spans="1:16" x14ac:dyDescent="0.2">
      <c r="A173" s="2">
        <v>44369</v>
      </c>
      <c r="B173">
        <v>255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f t="shared" si="2"/>
        <v>497.00729999999999</v>
      </c>
    </row>
    <row r="174" spans="1:16" x14ac:dyDescent="0.2">
      <c r="A174" s="2">
        <v>44370</v>
      </c>
      <c r="B174">
        <v>470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6</v>
      </c>
      <c r="O174">
        <v>1</v>
      </c>
      <c r="P174">
        <f t="shared" si="2"/>
        <v>1655.6589999999994</v>
      </c>
    </row>
    <row r="175" spans="1:16" x14ac:dyDescent="0.2">
      <c r="A175" s="2">
        <v>44371</v>
      </c>
      <c r="B175">
        <v>170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0.8</v>
      </c>
      <c r="O175">
        <v>1</v>
      </c>
      <c r="P175">
        <f t="shared" si="2"/>
        <v>35.250360000000001</v>
      </c>
    </row>
    <row r="176" spans="1:16" x14ac:dyDescent="0.2">
      <c r="A176" s="2">
        <v>44372</v>
      </c>
      <c r="B176">
        <v>245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2.5</v>
      </c>
      <c r="O176">
        <v>1</v>
      </c>
      <c r="P176">
        <f t="shared" si="2"/>
        <v>439.88779999999997</v>
      </c>
    </row>
    <row r="177" spans="1:16" x14ac:dyDescent="0.2">
      <c r="A177" s="2">
        <v>44373</v>
      </c>
      <c r="B177">
        <v>205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0.1</v>
      </c>
      <c r="O177">
        <v>1</v>
      </c>
      <c r="P177">
        <f t="shared" si="2"/>
        <v>225.81612000000018</v>
      </c>
    </row>
    <row r="178" spans="1:16" x14ac:dyDescent="0.2">
      <c r="A178" s="2">
        <v>44374</v>
      </c>
      <c r="B178">
        <v>385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f t="shared" si="2"/>
        <v>1018.2672</v>
      </c>
    </row>
    <row r="179" spans="1:16" x14ac:dyDescent="0.2">
      <c r="A179" s="2">
        <v>44375</v>
      </c>
      <c r="B179">
        <v>600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f t="shared" si="2"/>
        <v>2183.8896999999997</v>
      </c>
    </row>
    <row r="180" spans="1:16" x14ac:dyDescent="0.2">
      <c r="A180" s="2">
        <v>44376</v>
      </c>
      <c r="B180">
        <v>320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f t="shared" si="2"/>
        <v>849.40480000000002</v>
      </c>
    </row>
    <row r="181" spans="1:16" x14ac:dyDescent="0.2">
      <c r="A181" s="2">
        <v>44377</v>
      </c>
      <c r="B181">
        <v>495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f t="shared" si="2"/>
        <v>1798.1672999999994</v>
      </c>
    </row>
    <row r="182" spans="1:16" x14ac:dyDescent="0.2">
      <c r="A182" s="2">
        <v>44378</v>
      </c>
      <c r="B182">
        <v>415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f t="shared" si="2"/>
        <v>1364.4473</v>
      </c>
    </row>
    <row r="183" spans="1:16" x14ac:dyDescent="0.2">
      <c r="A183" s="2">
        <v>44379</v>
      </c>
      <c r="B183">
        <v>355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f t="shared" si="2"/>
        <v>1023.7263999999998</v>
      </c>
    </row>
    <row r="184" spans="1:16" x14ac:dyDescent="0.2">
      <c r="A184" s="2">
        <v>44380</v>
      </c>
      <c r="B184">
        <v>295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0.3</v>
      </c>
      <c r="O184">
        <v>1</v>
      </c>
      <c r="P184">
        <f t="shared" si="2"/>
        <v>698.08785999999986</v>
      </c>
    </row>
    <row r="185" spans="1:16" x14ac:dyDescent="0.2">
      <c r="A185" s="2">
        <v>44381</v>
      </c>
      <c r="B185">
        <v>310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1.4</v>
      </c>
      <c r="O185">
        <v>0</v>
      </c>
      <c r="P185">
        <f t="shared" si="2"/>
        <v>594.59727999999973</v>
      </c>
    </row>
    <row r="186" spans="1:16" x14ac:dyDescent="0.2">
      <c r="A186" s="2">
        <v>44382</v>
      </c>
      <c r="B186">
        <v>490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13.9</v>
      </c>
      <c r="O186">
        <v>0</v>
      </c>
      <c r="P186">
        <f t="shared" si="2"/>
        <v>1555.9447799999996</v>
      </c>
    </row>
    <row r="187" spans="1:16" x14ac:dyDescent="0.2">
      <c r="A187" s="2">
        <v>44383</v>
      </c>
      <c r="B187">
        <v>260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f t="shared" si="2"/>
        <v>508.68389999999977</v>
      </c>
    </row>
    <row r="188" spans="1:16" x14ac:dyDescent="0.2">
      <c r="A188" s="2">
        <v>44384</v>
      </c>
      <c r="B188">
        <v>205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30.3</v>
      </c>
      <c r="O188">
        <v>1</v>
      </c>
      <c r="P188">
        <f t="shared" si="2"/>
        <v>175.2988600000001</v>
      </c>
    </row>
    <row r="189" spans="1:16" x14ac:dyDescent="0.2">
      <c r="A189" s="2">
        <v>44385</v>
      </c>
      <c r="B189">
        <v>300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f t="shared" si="2"/>
        <v>725.54389999999989</v>
      </c>
    </row>
    <row r="190" spans="1:16" x14ac:dyDescent="0.2">
      <c r="A190" s="2">
        <v>44386</v>
      </c>
      <c r="B190">
        <v>410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f t="shared" si="2"/>
        <v>1321.9089000000001</v>
      </c>
    </row>
    <row r="191" spans="1:16" x14ac:dyDescent="0.2">
      <c r="A191" s="2">
        <v>44387</v>
      </c>
      <c r="B191">
        <v>270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0.1</v>
      </c>
      <c r="O191">
        <v>1</v>
      </c>
      <c r="P191">
        <f t="shared" si="2"/>
        <v>562.78271999999993</v>
      </c>
    </row>
    <row r="192" spans="1:16" x14ac:dyDescent="0.2">
      <c r="A192" s="2">
        <v>44388</v>
      </c>
      <c r="B192">
        <v>580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0.1</v>
      </c>
      <c r="O192">
        <v>0</v>
      </c>
      <c r="P192">
        <f t="shared" si="2"/>
        <v>2059.9126199999992</v>
      </c>
    </row>
    <row r="193" spans="1:16" x14ac:dyDescent="0.2">
      <c r="A193" s="2">
        <v>44389</v>
      </c>
      <c r="B193">
        <v>265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9.1</v>
      </c>
      <c r="O193">
        <v>0</v>
      </c>
      <c r="P193">
        <f t="shared" si="2"/>
        <v>341.68391999999972</v>
      </c>
    </row>
    <row r="194" spans="1:16" x14ac:dyDescent="0.2">
      <c r="A194" s="2">
        <v>44390</v>
      </c>
      <c r="B194">
        <v>190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0.1</v>
      </c>
      <c r="O194">
        <v>1</v>
      </c>
      <c r="P194">
        <f t="shared" si="2"/>
        <v>129.06272000000013</v>
      </c>
    </row>
    <row r="195" spans="1:16" x14ac:dyDescent="0.2">
      <c r="A195" s="2">
        <v>44391</v>
      </c>
      <c r="B195">
        <v>370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f t="shared" ref="P195:P258" si="3">$U$2+$U$3*B195+$U$4*N195+$U$10*C195+$U$11*D195+$U$12*E195+$U$13*F195+$U$14*G195+$U$15*H195+$U$16*I195+$U$17*J195+$U$18*K195+$U$19*L195+$U$20*M195+$U$22+O195*$U$7+$U$5</f>
        <v>1105.0489</v>
      </c>
    </row>
    <row r="196" spans="1:16" x14ac:dyDescent="0.2">
      <c r="A196" s="2">
        <v>44392</v>
      </c>
      <c r="B196">
        <v>495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f t="shared" si="3"/>
        <v>1782.7363999999995</v>
      </c>
    </row>
    <row r="197" spans="1:16" x14ac:dyDescent="0.2">
      <c r="A197" s="2">
        <v>44393</v>
      </c>
      <c r="B197">
        <v>415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f t="shared" si="3"/>
        <v>1349.0164000000002</v>
      </c>
    </row>
    <row r="198" spans="1:16" x14ac:dyDescent="0.2">
      <c r="A198" s="2">
        <v>44394</v>
      </c>
      <c r="B198">
        <v>385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f t="shared" si="3"/>
        <v>1186.3714000000002</v>
      </c>
    </row>
    <row r="199" spans="1:16" x14ac:dyDescent="0.2">
      <c r="A199" s="2">
        <v>44395</v>
      </c>
      <c r="B199">
        <v>630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f t="shared" si="3"/>
        <v>2331.1037999999999</v>
      </c>
    </row>
    <row r="200" spans="1:16" x14ac:dyDescent="0.2">
      <c r="A200" s="2">
        <v>44396</v>
      </c>
      <c r="B200">
        <v>695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f t="shared" si="3"/>
        <v>2683.5012999999999</v>
      </c>
    </row>
    <row r="201" spans="1:16" x14ac:dyDescent="0.2">
      <c r="A201" s="2">
        <v>44397</v>
      </c>
      <c r="B201">
        <v>440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f t="shared" si="3"/>
        <v>1484.5539000000001</v>
      </c>
    </row>
    <row r="202" spans="1:16" x14ac:dyDescent="0.2">
      <c r="A202" s="2">
        <v>44398</v>
      </c>
      <c r="B202">
        <v>475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f t="shared" si="3"/>
        <v>1674.3063999999997</v>
      </c>
    </row>
    <row r="203" spans="1:16" x14ac:dyDescent="0.2">
      <c r="A203" s="2">
        <v>44399</v>
      </c>
      <c r="B203">
        <v>500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f t="shared" si="3"/>
        <v>1809.8438999999996</v>
      </c>
    </row>
    <row r="204" spans="1:16" x14ac:dyDescent="0.2">
      <c r="A204" s="2">
        <v>44400</v>
      </c>
      <c r="B204">
        <v>505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f t="shared" si="3"/>
        <v>1836.9513999999997</v>
      </c>
    </row>
    <row r="205" spans="1:16" x14ac:dyDescent="0.2">
      <c r="A205" s="2">
        <v>44401</v>
      </c>
      <c r="B205">
        <v>335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f t="shared" si="3"/>
        <v>915.29639999999995</v>
      </c>
    </row>
    <row r="206" spans="1:16" x14ac:dyDescent="0.2">
      <c r="A206" s="2">
        <v>44402</v>
      </c>
      <c r="B206">
        <v>500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f t="shared" si="3"/>
        <v>1626.3087999999996</v>
      </c>
    </row>
    <row r="207" spans="1:16" x14ac:dyDescent="0.2">
      <c r="A207" s="2">
        <v>44403</v>
      </c>
      <c r="B207">
        <v>650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f t="shared" si="3"/>
        <v>2439.5337999999992</v>
      </c>
    </row>
    <row r="208" spans="1:16" x14ac:dyDescent="0.2">
      <c r="A208" s="2">
        <v>44404</v>
      </c>
      <c r="B208">
        <v>230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f t="shared" si="3"/>
        <v>346.03889999999978</v>
      </c>
    </row>
    <row r="209" spans="1:16" x14ac:dyDescent="0.2">
      <c r="A209" s="2">
        <v>44405</v>
      </c>
      <c r="B209">
        <v>185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1.6</v>
      </c>
      <c r="O209">
        <v>1</v>
      </c>
      <c r="P209">
        <f t="shared" si="3"/>
        <v>100.21251999999981</v>
      </c>
    </row>
    <row r="210" spans="1:16" x14ac:dyDescent="0.2">
      <c r="A210" s="2">
        <v>44406</v>
      </c>
      <c r="B210">
        <v>150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5.6</v>
      </c>
      <c r="O210">
        <v>1</v>
      </c>
      <c r="P210">
        <f t="shared" si="3"/>
        <v>-94.187180000000126</v>
      </c>
    </row>
    <row r="211" spans="1:16" x14ac:dyDescent="0.2">
      <c r="A211" s="2">
        <v>44407</v>
      </c>
      <c r="B211">
        <v>300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14.5</v>
      </c>
      <c r="O211">
        <v>1</v>
      </c>
      <c r="P211">
        <f t="shared" si="3"/>
        <v>708.69780000000014</v>
      </c>
    </row>
    <row r="212" spans="1:16" x14ac:dyDescent="0.2">
      <c r="A212" s="2">
        <v>44408</v>
      </c>
      <c r="B212">
        <v>45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14</v>
      </c>
      <c r="O212">
        <v>1</v>
      </c>
      <c r="P212">
        <f t="shared" si="3"/>
        <v>-673.20380000000011</v>
      </c>
    </row>
    <row r="213" spans="1:16" x14ac:dyDescent="0.2">
      <c r="A213" s="2">
        <v>44409</v>
      </c>
      <c r="B213">
        <v>310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2.8</v>
      </c>
      <c r="O213">
        <v>0</v>
      </c>
      <c r="P213">
        <f t="shared" si="3"/>
        <v>592.97075999999993</v>
      </c>
    </row>
    <row r="214" spans="1:16" x14ac:dyDescent="0.2">
      <c r="A214" s="2">
        <v>44410</v>
      </c>
      <c r="B214">
        <v>465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f t="shared" si="3"/>
        <v>1435.9750999999994</v>
      </c>
    </row>
    <row r="215" spans="1:16" x14ac:dyDescent="0.2">
      <c r="A215" s="2">
        <v>44411</v>
      </c>
      <c r="B215">
        <v>370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f t="shared" si="3"/>
        <v>1104.4676999999999</v>
      </c>
    </row>
    <row r="216" spans="1:16" x14ac:dyDescent="0.2">
      <c r="A216" s="2">
        <v>44412</v>
      </c>
      <c r="B216">
        <v>250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0.2</v>
      </c>
      <c r="O216">
        <v>1</v>
      </c>
      <c r="P216">
        <f t="shared" si="3"/>
        <v>453.65534000000002</v>
      </c>
    </row>
    <row r="217" spans="1:16" x14ac:dyDescent="0.2">
      <c r="A217" s="2">
        <v>44413</v>
      </c>
      <c r="B217">
        <v>310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0.3</v>
      </c>
      <c r="O217">
        <v>1</v>
      </c>
      <c r="P217">
        <f t="shared" si="3"/>
        <v>778.82916</v>
      </c>
    </row>
    <row r="218" spans="1:16" x14ac:dyDescent="0.2">
      <c r="A218" s="2">
        <v>44414</v>
      </c>
      <c r="B218">
        <v>65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6.2</v>
      </c>
      <c r="O218">
        <v>1</v>
      </c>
      <c r="P218">
        <f t="shared" si="3"/>
        <v>-556.29296000000011</v>
      </c>
    </row>
    <row r="219" spans="1:16" x14ac:dyDescent="0.2">
      <c r="A219" s="2">
        <v>44415</v>
      </c>
      <c r="B219">
        <v>110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2.4</v>
      </c>
      <c r="O219">
        <v>1</v>
      </c>
      <c r="P219">
        <f t="shared" si="3"/>
        <v>-307.91062000000011</v>
      </c>
    </row>
    <row r="220" spans="1:16" x14ac:dyDescent="0.2">
      <c r="A220" s="2">
        <v>44416</v>
      </c>
      <c r="B220">
        <v>170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5</v>
      </c>
      <c r="O220">
        <v>0</v>
      </c>
      <c r="P220">
        <f t="shared" si="3"/>
        <v>-169.17640000000006</v>
      </c>
    </row>
    <row r="221" spans="1:16" x14ac:dyDescent="0.2">
      <c r="A221" s="2">
        <v>44417</v>
      </c>
      <c r="B221">
        <v>365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f t="shared" si="3"/>
        <v>893.82510000000025</v>
      </c>
    </row>
    <row r="222" spans="1:16" x14ac:dyDescent="0.2">
      <c r="A222" s="2">
        <v>44418</v>
      </c>
      <c r="B222">
        <v>160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0.2</v>
      </c>
      <c r="O222">
        <v>1</v>
      </c>
      <c r="P222">
        <f t="shared" si="3"/>
        <v>-34.279660000000149</v>
      </c>
    </row>
    <row r="223" spans="1:16" x14ac:dyDescent="0.2">
      <c r="A223" s="2">
        <v>44419</v>
      </c>
      <c r="B223">
        <v>380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f t="shared" si="3"/>
        <v>1158.6827000000001</v>
      </c>
    </row>
    <row r="224" spans="1:16" x14ac:dyDescent="0.2">
      <c r="A224" s="2">
        <v>44420</v>
      </c>
      <c r="B224">
        <v>280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1.7</v>
      </c>
      <c r="O224">
        <v>1</v>
      </c>
      <c r="P224">
        <f t="shared" si="3"/>
        <v>614.55764000000022</v>
      </c>
    </row>
    <row r="225" spans="1:16" x14ac:dyDescent="0.2">
      <c r="A225" s="2">
        <v>44421</v>
      </c>
      <c r="B225">
        <v>235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1.4</v>
      </c>
      <c r="O225">
        <v>1</v>
      </c>
      <c r="P225">
        <f t="shared" si="3"/>
        <v>370.93867999999998</v>
      </c>
    </row>
    <row r="226" spans="1:16" x14ac:dyDescent="0.2">
      <c r="A226" s="2">
        <v>44422</v>
      </c>
      <c r="B226">
        <v>185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0.2</v>
      </c>
      <c r="O226">
        <v>1</v>
      </c>
      <c r="P226">
        <f t="shared" si="3"/>
        <v>101.25783999999999</v>
      </c>
    </row>
    <row r="227" spans="1:16" x14ac:dyDescent="0.2">
      <c r="A227" s="2">
        <v>44423</v>
      </c>
      <c r="B227">
        <v>220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0.2</v>
      </c>
      <c r="O227">
        <v>0</v>
      </c>
      <c r="P227">
        <f t="shared" si="3"/>
        <v>107.47523999999999</v>
      </c>
    </row>
    <row r="228" spans="1:16" x14ac:dyDescent="0.2">
      <c r="A228" s="2">
        <v>44424</v>
      </c>
      <c r="B228">
        <v>495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0.2</v>
      </c>
      <c r="O228">
        <v>0</v>
      </c>
      <c r="P228">
        <f t="shared" si="3"/>
        <v>1598.3877399999994</v>
      </c>
    </row>
    <row r="229" spans="1:16" x14ac:dyDescent="0.2">
      <c r="A229" s="2">
        <v>44425</v>
      </c>
      <c r="B229">
        <v>185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f t="shared" si="3"/>
        <v>101.49019999999996</v>
      </c>
    </row>
    <row r="230" spans="1:16" x14ac:dyDescent="0.2">
      <c r="A230" s="2">
        <v>44426</v>
      </c>
      <c r="B230">
        <v>210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f t="shared" si="3"/>
        <v>237.0277000000001</v>
      </c>
    </row>
    <row r="231" spans="1:16" x14ac:dyDescent="0.2">
      <c r="A231" s="2">
        <v>44427</v>
      </c>
      <c r="B231">
        <v>280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0.2</v>
      </c>
      <c r="O231">
        <v>1</v>
      </c>
      <c r="P231">
        <f t="shared" si="3"/>
        <v>616.30034000000001</v>
      </c>
    </row>
    <row r="232" spans="1:16" x14ac:dyDescent="0.2">
      <c r="A232" s="2">
        <v>44428</v>
      </c>
      <c r="B232">
        <v>245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0.7</v>
      </c>
      <c r="O232">
        <v>1</v>
      </c>
      <c r="P232">
        <f t="shared" si="3"/>
        <v>425.96694000000002</v>
      </c>
    </row>
    <row r="233" spans="1:16" x14ac:dyDescent="0.2">
      <c r="A233" s="2">
        <v>44429</v>
      </c>
      <c r="B233">
        <v>155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2.2000000000000002</v>
      </c>
      <c r="O233">
        <v>1</v>
      </c>
      <c r="P233">
        <f t="shared" si="3"/>
        <v>-63.710760000000164</v>
      </c>
    </row>
    <row r="234" spans="1:16" x14ac:dyDescent="0.2">
      <c r="A234" s="2">
        <v>44430</v>
      </c>
      <c r="B234">
        <v>140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16.100000000000001</v>
      </c>
      <c r="O234">
        <v>0</v>
      </c>
      <c r="P234">
        <f t="shared" si="3"/>
        <v>-344.71738000000005</v>
      </c>
    </row>
    <row r="235" spans="1:16" x14ac:dyDescent="0.2">
      <c r="A235" s="2">
        <v>44431</v>
      </c>
      <c r="B235">
        <v>545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f t="shared" si="3"/>
        <v>1869.6950999999997</v>
      </c>
    </row>
    <row r="236" spans="1:16" x14ac:dyDescent="0.2">
      <c r="A236" s="2">
        <v>44432</v>
      </c>
      <c r="B236">
        <v>380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f t="shared" si="3"/>
        <v>1158.6827000000001</v>
      </c>
    </row>
    <row r="237" spans="1:16" x14ac:dyDescent="0.2">
      <c r="A237" s="2">
        <v>44433</v>
      </c>
      <c r="B237">
        <v>390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f t="shared" si="3"/>
        <v>1212.8977000000002</v>
      </c>
    </row>
    <row r="238" spans="1:16" x14ac:dyDescent="0.2">
      <c r="A238" s="2">
        <v>44434</v>
      </c>
      <c r="B238">
        <v>440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f t="shared" si="3"/>
        <v>1483.9727</v>
      </c>
    </row>
    <row r="239" spans="1:16" x14ac:dyDescent="0.2">
      <c r="A239" s="2">
        <v>44435</v>
      </c>
      <c r="B239">
        <v>420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f t="shared" si="3"/>
        <v>1375.5427000000002</v>
      </c>
    </row>
    <row r="240" spans="1:16" x14ac:dyDescent="0.2">
      <c r="A240" s="2">
        <v>44436</v>
      </c>
      <c r="B240">
        <v>245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f t="shared" si="3"/>
        <v>426.78019999999992</v>
      </c>
    </row>
    <row r="241" spans="1:16" x14ac:dyDescent="0.2">
      <c r="A241" s="2">
        <v>44437</v>
      </c>
      <c r="B241">
        <v>545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f t="shared" si="3"/>
        <v>1869.6950999999997</v>
      </c>
    </row>
    <row r="242" spans="1:16" x14ac:dyDescent="0.2">
      <c r="A242" s="2">
        <v>44438</v>
      </c>
      <c r="B242">
        <v>430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f t="shared" si="3"/>
        <v>1246.2225999999998</v>
      </c>
    </row>
    <row r="243" spans="1:16" x14ac:dyDescent="0.2">
      <c r="A243" s="2">
        <v>44439</v>
      </c>
      <c r="B243">
        <v>170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f t="shared" si="3"/>
        <v>20.167699999999968</v>
      </c>
    </row>
    <row r="244" spans="1:16" x14ac:dyDescent="0.2">
      <c r="A244" s="2">
        <v>44440</v>
      </c>
      <c r="B244">
        <v>245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f t="shared" si="3"/>
        <v>426.78019999999992</v>
      </c>
    </row>
    <row r="245" spans="1:16" x14ac:dyDescent="0.2">
      <c r="A245" s="2">
        <v>44441</v>
      </c>
      <c r="B245">
        <v>305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1</v>
      </c>
      <c r="P245">
        <f t="shared" si="3"/>
        <v>837.41429999999968</v>
      </c>
    </row>
    <row r="246" spans="1:16" x14ac:dyDescent="0.2">
      <c r="A246" s="2">
        <v>44442</v>
      </c>
      <c r="B246">
        <v>245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1</v>
      </c>
      <c r="P246">
        <f t="shared" si="3"/>
        <v>512.12429999999972</v>
      </c>
    </row>
    <row r="247" spans="1:16" x14ac:dyDescent="0.2">
      <c r="A247" s="2">
        <v>44443</v>
      </c>
      <c r="B247">
        <v>210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1</v>
      </c>
      <c r="P247">
        <f t="shared" si="3"/>
        <v>322.37180000000012</v>
      </c>
    </row>
    <row r="248" spans="1:16" x14ac:dyDescent="0.2">
      <c r="A248" s="2">
        <v>44444</v>
      </c>
      <c r="B248">
        <v>425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1.2</v>
      </c>
      <c r="O248">
        <v>0</v>
      </c>
      <c r="P248">
        <f t="shared" si="3"/>
        <v>1303.0650399999997</v>
      </c>
    </row>
    <row r="249" spans="1:16" x14ac:dyDescent="0.2">
      <c r="A249" s="2">
        <v>44445</v>
      </c>
      <c r="B249">
        <v>500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f t="shared" si="3"/>
        <v>1711.0716999999997</v>
      </c>
    </row>
    <row r="250" spans="1:16" x14ac:dyDescent="0.2">
      <c r="A250" s="2">
        <v>44446</v>
      </c>
      <c r="B250">
        <v>355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1</v>
      </c>
      <c r="P250">
        <f t="shared" si="3"/>
        <v>1108.4893</v>
      </c>
    </row>
    <row r="251" spans="1:16" x14ac:dyDescent="0.2">
      <c r="A251" s="2">
        <v>44447</v>
      </c>
      <c r="B251">
        <v>405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1</v>
      </c>
      <c r="P251">
        <f t="shared" si="3"/>
        <v>1379.5642999999998</v>
      </c>
    </row>
    <row r="252" spans="1:16" x14ac:dyDescent="0.2">
      <c r="A252" s="2">
        <v>44448</v>
      </c>
      <c r="B252">
        <v>245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5.4</v>
      </c>
      <c r="O252">
        <v>1</v>
      </c>
      <c r="P252">
        <f t="shared" si="3"/>
        <v>505.85058000000004</v>
      </c>
    </row>
    <row r="253" spans="1:16" x14ac:dyDescent="0.2">
      <c r="A253" s="2">
        <v>44449</v>
      </c>
      <c r="B253">
        <v>210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1</v>
      </c>
      <c r="P253">
        <f t="shared" si="3"/>
        <v>322.37180000000012</v>
      </c>
    </row>
    <row r="254" spans="1:16" x14ac:dyDescent="0.2">
      <c r="A254" s="2">
        <v>44450</v>
      </c>
      <c r="B254">
        <v>220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1</v>
      </c>
      <c r="P254">
        <f t="shared" si="3"/>
        <v>376.58680000000004</v>
      </c>
    </row>
    <row r="255" spans="1:16" x14ac:dyDescent="0.2">
      <c r="A255" s="2">
        <v>44451</v>
      </c>
      <c r="B255">
        <v>370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f t="shared" si="3"/>
        <v>1006.2766999999997</v>
      </c>
    </row>
    <row r="256" spans="1:16" x14ac:dyDescent="0.2">
      <c r="A256" s="2">
        <v>44452</v>
      </c>
      <c r="B256">
        <v>480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f t="shared" si="3"/>
        <v>1602.6416999999999</v>
      </c>
    </row>
    <row r="257" spans="1:16" x14ac:dyDescent="0.2">
      <c r="A257" s="2">
        <v>44453</v>
      </c>
      <c r="B257">
        <v>190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1</v>
      </c>
      <c r="P257">
        <f t="shared" si="3"/>
        <v>213.94180000000006</v>
      </c>
    </row>
    <row r="258" spans="1:16" x14ac:dyDescent="0.2">
      <c r="A258" s="2">
        <v>44454</v>
      </c>
      <c r="B258">
        <v>405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1</v>
      </c>
      <c r="P258">
        <f t="shared" si="3"/>
        <v>1379.5642999999998</v>
      </c>
    </row>
    <row r="259" spans="1:16" x14ac:dyDescent="0.2">
      <c r="A259" s="2">
        <v>44455</v>
      </c>
      <c r="B259">
        <v>280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1</v>
      </c>
      <c r="P259">
        <f t="shared" ref="P259:P322" si="4">$U$2+$U$3*B259+$U$4*N259+$U$10*C259+$U$11*D259+$U$12*E259+$U$13*F259+$U$14*G259+$U$15*H259+$U$16*I259+$U$17*J259+$U$18*K259+$U$19*L259+$U$20*M259+$U$22+O259*$U$7+$U$5</f>
        <v>701.87679999999978</v>
      </c>
    </row>
    <row r="260" spans="1:16" x14ac:dyDescent="0.2">
      <c r="A260" s="2">
        <v>44456</v>
      </c>
      <c r="B260">
        <v>360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0.3</v>
      </c>
      <c r="O260">
        <v>1</v>
      </c>
      <c r="P260">
        <f t="shared" si="4"/>
        <v>1135.2482600000001</v>
      </c>
    </row>
    <row r="261" spans="1:16" x14ac:dyDescent="0.2">
      <c r="A261" s="2">
        <v>44457</v>
      </c>
      <c r="B261">
        <v>115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1.7</v>
      </c>
      <c r="O261">
        <v>1</v>
      </c>
      <c r="P261">
        <f t="shared" si="4"/>
        <v>-194.64576000000011</v>
      </c>
    </row>
    <row r="262" spans="1:16" x14ac:dyDescent="0.2">
      <c r="A262" s="2">
        <v>44458</v>
      </c>
      <c r="B262">
        <v>375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0.1</v>
      </c>
      <c r="O262">
        <v>0</v>
      </c>
      <c r="P262">
        <f t="shared" si="4"/>
        <v>1033.2680199999998</v>
      </c>
    </row>
    <row r="263" spans="1:16" x14ac:dyDescent="0.2">
      <c r="A263" s="2">
        <v>44459</v>
      </c>
      <c r="B263">
        <v>445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f t="shared" si="4"/>
        <v>1412.8891999999998</v>
      </c>
    </row>
    <row r="264" spans="1:16" x14ac:dyDescent="0.2">
      <c r="A264" s="2">
        <v>44460</v>
      </c>
      <c r="B264">
        <v>295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1</v>
      </c>
      <c r="P264">
        <f t="shared" si="4"/>
        <v>783.19929999999999</v>
      </c>
    </row>
    <row r="265" spans="1:16" x14ac:dyDescent="0.2">
      <c r="A265" s="2">
        <v>44461</v>
      </c>
      <c r="B265">
        <v>315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1</v>
      </c>
      <c r="P265">
        <f t="shared" si="4"/>
        <v>891.62929999999983</v>
      </c>
    </row>
    <row r="266" spans="1:16" x14ac:dyDescent="0.2">
      <c r="A266" s="2">
        <v>44462</v>
      </c>
      <c r="B266">
        <v>320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0.1</v>
      </c>
      <c r="O266">
        <v>1</v>
      </c>
      <c r="P266">
        <f t="shared" si="4"/>
        <v>918.62061999999992</v>
      </c>
    </row>
    <row r="267" spans="1:16" x14ac:dyDescent="0.2">
      <c r="A267" s="2">
        <v>44463</v>
      </c>
      <c r="B267">
        <v>225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1</v>
      </c>
      <c r="P267">
        <f t="shared" si="4"/>
        <v>403.69430000000011</v>
      </c>
    </row>
    <row r="268" spans="1:16" x14ac:dyDescent="0.2">
      <c r="A268" s="2">
        <v>44464</v>
      </c>
      <c r="B268">
        <v>170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1</v>
      </c>
      <c r="P268">
        <f t="shared" si="4"/>
        <v>105.51179999999999</v>
      </c>
    </row>
    <row r="269" spans="1:16" x14ac:dyDescent="0.2">
      <c r="A269" s="2">
        <v>44465</v>
      </c>
      <c r="B269">
        <v>385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f t="shared" si="4"/>
        <v>1087.5991999999999</v>
      </c>
    </row>
    <row r="270" spans="1:16" x14ac:dyDescent="0.2">
      <c r="A270" s="2">
        <v>44466</v>
      </c>
      <c r="B270">
        <v>345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16.8</v>
      </c>
      <c r="O270">
        <v>0</v>
      </c>
      <c r="P270">
        <f t="shared" si="4"/>
        <v>851.22095999999988</v>
      </c>
    </row>
    <row r="271" spans="1:16" x14ac:dyDescent="0.2">
      <c r="A271" s="2">
        <v>44467</v>
      </c>
      <c r="B271">
        <v>135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1.6</v>
      </c>
      <c r="O271">
        <v>1</v>
      </c>
      <c r="P271">
        <f t="shared" si="4"/>
        <v>-86.09958000000006</v>
      </c>
    </row>
    <row r="272" spans="1:16" x14ac:dyDescent="0.2">
      <c r="A272" s="2">
        <v>44468</v>
      </c>
      <c r="B272">
        <v>200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1</v>
      </c>
      <c r="P272">
        <f t="shared" si="4"/>
        <v>268.15679999999998</v>
      </c>
    </row>
    <row r="273" spans="1:16" x14ac:dyDescent="0.2">
      <c r="A273" s="2">
        <v>44469</v>
      </c>
      <c r="B273">
        <v>220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3</v>
      </c>
      <c r="O273">
        <v>1</v>
      </c>
      <c r="P273">
        <f t="shared" si="4"/>
        <v>373.10140000000001</v>
      </c>
    </row>
    <row r="274" spans="1:16" x14ac:dyDescent="0.2">
      <c r="A274" s="2">
        <v>44470</v>
      </c>
      <c r="B274">
        <v>135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3</v>
      </c>
      <c r="O274">
        <v>1</v>
      </c>
      <c r="P274">
        <f t="shared" si="4"/>
        <v>-87.726100000000088</v>
      </c>
    </row>
    <row r="275" spans="1:16" x14ac:dyDescent="0.2">
      <c r="A275" s="2">
        <v>44471</v>
      </c>
      <c r="B275">
        <v>130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1.1000000000000001</v>
      </c>
      <c r="O275">
        <v>1</v>
      </c>
      <c r="P275">
        <f t="shared" si="4"/>
        <v>-151.52518000000009</v>
      </c>
    </row>
    <row r="276" spans="1:16" x14ac:dyDescent="0.2">
      <c r="A276" s="2">
        <v>44472</v>
      </c>
      <c r="B276">
        <v>240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0.7</v>
      </c>
      <c r="O276">
        <v>0</v>
      </c>
      <c r="P276">
        <f t="shared" si="4"/>
        <v>261.76944000000003</v>
      </c>
    </row>
    <row r="277" spans="1:16" x14ac:dyDescent="0.2">
      <c r="A277" s="2">
        <v>44473</v>
      </c>
      <c r="B277">
        <v>260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1.2</v>
      </c>
      <c r="O277">
        <v>0</v>
      </c>
      <c r="P277">
        <f t="shared" si="4"/>
        <v>369.61853999999971</v>
      </c>
    </row>
    <row r="278" spans="1:16" x14ac:dyDescent="0.2">
      <c r="A278" s="2">
        <v>44474</v>
      </c>
      <c r="B278">
        <v>175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4.9000000000000004</v>
      </c>
      <c r="O278">
        <v>1</v>
      </c>
      <c r="P278">
        <f t="shared" si="4"/>
        <v>88.027479999999969</v>
      </c>
    </row>
    <row r="279" spans="1:16" x14ac:dyDescent="0.2">
      <c r="A279" s="2">
        <v>44475</v>
      </c>
      <c r="B279">
        <v>185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0.1</v>
      </c>
      <c r="O279">
        <v>1</v>
      </c>
      <c r="P279">
        <f t="shared" si="4"/>
        <v>147.81911999999988</v>
      </c>
    </row>
    <row r="280" spans="1:16" x14ac:dyDescent="0.2">
      <c r="A280" s="2">
        <v>44476</v>
      </c>
      <c r="B280">
        <v>165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0.5</v>
      </c>
      <c r="O280">
        <v>1</v>
      </c>
      <c r="P280">
        <f t="shared" si="4"/>
        <v>38.924399999999878</v>
      </c>
    </row>
    <row r="281" spans="1:16" x14ac:dyDescent="0.2">
      <c r="A281" s="2">
        <v>44477</v>
      </c>
      <c r="B281">
        <v>230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6.1</v>
      </c>
      <c r="O281">
        <v>1</v>
      </c>
      <c r="P281">
        <f t="shared" si="4"/>
        <v>384.81582000000003</v>
      </c>
    </row>
    <row r="282" spans="1:16" x14ac:dyDescent="0.2">
      <c r="A282" s="2">
        <v>44478</v>
      </c>
      <c r="B282">
        <v>210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4.0999999999999996</v>
      </c>
      <c r="O282">
        <v>1</v>
      </c>
      <c r="P282">
        <f t="shared" si="4"/>
        <v>278.70942000000014</v>
      </c>
    </row>
    <row r="283" spans="1:16" x14ac:dyDescent="0.2">
      <c r="A283" s="2">
        <v>44479</v>
      </c>
      <c r="B283">
        <v>190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f t="shared" si="4"/>
        <v>-8.4923000000001139</v>
      </c>
    </row>
    <row r="284" spans="1:16" x14ac:dyDescent="0.2">
      <c r="A284" s="2">
        <v>44480</v>
      </c>
      <c r="B284">
        <v>550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f t="shared" si="4"/>
        <v>1943.2476999999992</v>
      </c>
    </row>
    <row r="285" spans="1:16" x14ac:dyDescent="0.2">
      <c r="A285" s="2">
        <v>44481</v>
      </c>
      <c r="B285">
        <v>180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1</v>
      </c>
      <c r="P285">
        <f t="shared" si="4"/>
        <v>120.8277999999998</v>
      </c>
    </row>
    <row r="286" spans="1:16" x14ac:dyDescent="0.2">
      <c r="A286" s="2">
        <v>44482</v>
      </c>
      <c r="B286">
        <v>250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1</v>
      </c>
      <c r="P286">
        <f t="shared" si="4"/>
        <v>500.33279999999991</v>
      </c>
    </row>
    <row r="287" spans="1:16" x14ac:dyDescent="0.2">
      <c r="A287" s="2">
        <v>44483</v>
      </c>
      <c r="B287">
        <v>195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1</v>
      </c>
      <c r="P287">
        <f t="shared" si="4"/>
        <v>202.15030000000002</v>
      </c>
    </row>
    <row r="288" spans="1:16" x14ac:dyDescent="0.2">
      <c r="A288" s="2">
        <v>44484</v>
      </c>
      <c r="B288">
        <v>190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0.2</v>
      </c>
      <c r="O288">
        <v>1</v>
      </c>
      <c r="P288">
        <f t="shared" si="4"/>
        <v>174.81043999999997</v>
      </c>
    </row>
    <row r="289" spans="1:16" x14ac:dyDescent="0.2">
      <c r="A289" s="2">
        <v>44485</v>
      </c>
      <c r="B289">
        <v>165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0.1</v>
      </c>
      <c r="O289">
        <v>1</v>
      </c>
      <c r="P289">
        <f t="shared" si="4"/>
        <v>39.389120000000048</v>
      </c>
    </row>
    <row r="290" spans="1:16" x14ac:dyDescent="0.2">
      <c r="A290" s="2">
        <v>44486</v>
      </c>
      <c r="B290">
        <v>260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3.7</v>
      </c>
      <c r="O290">
        <v>0</v>
      </c>
      <c r="P290">
        <f t="shared" si="4"/>
        <v>366.71404000000007</v>
      </c>
    </row>
    <row r="291" spans="1:16" x14ac:dyDescent="0.2">
      <c r="A291" s="2">
        <v>44487</v>
      </c>
      <c r="B291">
        <v>435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0.5</v>
      </c>
      <c r="O291">
        <v>0</v>
      </c>
      <c r="P291">
        <f t="shared" si="4"/>
        <v>1319.1942999999999</v>
      </c>
    </row>
    <row r="292" spans="1:16" x14ac:dyDescent="0.2">
      <c r="A292" s="2">
        <v>44488</v>
      </c>
      <c r="B292">
        <v>150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2.2999999999999998</v>
      </c>
      <c r="O292">
        <v>1</v>
      </c>
      <c r="P292">
        <f t="shared" si="4"/>
        <v>-44.489340000000084</v>
      </c>
    </row>
    <row r="293" spans="1:16" x14ac:dyDescent="0.2">
      <c r="A293" s="2">
        <v>44489</v>
      </c>
      <c r="B293">
        <v>140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0.3</v>
      </c>
      <c r="O293">
        <v>1</v>
      </c>
      <c r="P293">
        <f t="shared" si="4"/>
        <v>-96.38074000000006</v>
      </c>
    </row>
    <row r="294" spans="1:16" x14ac:dyDescent="0.2">
      <c r="A294" s="2">
        <v>44490</v>
      </c>
      <c r="B294">
        <v>140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6.3</v>
      </c>
      <c r="O294">
        <v>1</v>
      </c>
      <c r="P294">
        <f t="shared" si="4"/>
        <v>-103.35154000000011</v>
      </c>
    </row>
    <row r="295" spans="1:16" x14ac:dyDescent="0.2">
      <c r="A295" s="2">
        <v>44491</v>
      </c>
      <c r="B295">
        <v>235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1</v>
      </c>
      <c r="P295">
        <f t="shared" si="4"/>
        <v>419.01030000000014</v>
      </c>
    </row>
    <row r="296" spans="1:16" x14ac:dyDescent="0.2">
      <c r="A296" s="2">
        <v>44492</v>
      </c>
      <c r="B296">
        <v>135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0.1</v>
      </c>
      <c r="O296">
        <v>1</v>
      </c>
      <c r="P296">
        <f t="shared" si="4"/>
        <v>-123.25587999999993</v>
      </c>
    </row>
    <row r="297" spans="1:16" x14ac:dyDescent="0.2">
      <c r="A297" s="2">
        <v>44493</v>
      </c>
      <c r="B297">
        <v>190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1.7</v>
      </c>
      <c r="O297">
        <v>0</v>
      </c>
      <c r="P297">
        <f t="shared" si="4"/>
        <v>-10.467359999999871</v>
      </c>
    </row>
    <row r="298" spans="1:16" x14ac:dyDescent="0.2">
      <c r="A298" s="2">
        <v>44494</v>
      </c>
      <c r="B298">
        <v>330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f t="shared" si="4"/>
        <v>750.5177000000001</v>
      </c>
    </row>
    <row r="299" spans="1:16" x14ac:dyDescent="0.2">
      <c r="A299" s="2">
        <v>44495</v>
      </c>
      <c r="B299">
        <v>285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0.1</v>
      </c>
      <c r="O299">
        <v>1</v>
      </c>
      <c r="P299">
        <f t="shared" si="4"/>
        <v>689.96911999999998</v>
      </c>
    </row>
    <row r="300" spans="1:16" x14ac:dyDescent="0.2">
      <c r="A300" s="2">
        <v>44496</v>
      </c>
      <c r="B300">
        <v>85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1.1000000000000001</v>
      </c>
      <c r="O300">
        <v>1</v>
      </c>
      <c r="P300">
        <f t="shared" si="4"/>
        <v>-395.49268000000006</v>
      </c>
    </row>
    <row r="301" spans="1:16" x14ac:dyDescent="0.2">
      <c r="A301" s="2">
        <v>44497</v>
      </c>
      <c r="B301">
        <v>50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17.3</v>
      </c>
      <c r="O301">
        <v>1</v>
      </c>
      <c r="P301">
        <f t="shared" si="4"/>
        <v>-604.06634000000008</v>
      </c>
    </row>
    <row r="302" spans="1:16" x14ac:dyDescent="0.2">
      <c r="A302" s="2">
        <v>44498</v>
      </c>
      <c r="B302">
        <v>105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12.9</v>
      </c>
      <c r="O302">
        <v>1</v>
      </c>
      <c r="P302">
        <f t="shared" si="4"/>
        <v>-300.77192000000014</v>
      </c>
    </row>
    <row r="303" spans="1:16" x14ac:dyDescent="0.2">
      <c r="A303" s="2">
        <v>44499</v>
      </c>
      <c r="B303">
        <v>115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2.5</v>
      </c>
      <c r="O303">
        <v>1</v>
      </c>
      <c r="P303">
        <f t="shared" si="4"/>
        <v>-234.47420000000011</v>
      </c>
    </row>
    <row r="304" spans="1:16" x14ac:dyDescent="0.2">
      <c r="A304" s="2">
        <v>44500</v>
      </c>
      <c r="B304">
        <v>320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7.7</v>
      </c>
      <c r="O304">
        <v>0</v>
      </c>
      <c r="P304">
        <f t="shared" si="4"/>
        <v>687.35684000000015</v>
      </c>
    </row>
    <row r="305" spans="1:16" x14ac:dyDescent="0.2">
      <c r="A305" s="2">
        <v>44501</v>
      </c>
      <c r="B305">
        <v>295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3.7</v>
      </c>
      <c r="O305">
        <v>0</v>
      </c>
      <c r="P305">
        <f t="shared" si="4"/>
        <v>556.46654000000012</v>
      </c>
    </row>
    <row r="306" spans="1:16" x14ac:dyDescent="0.2">
      <c r="A306" s="2">
        <v>44502</v>
      </c>
      <c r="B306">
        <v>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3.7</v>
      </c>
      <c r="O306">
        <v>1</v>
      </c>
      <c r="P306">
        <f t="shared" si="4"/>
        <v>-484.14846000000011</v>
      </c>
    </row>
    <row r="307" spans="1:16" x14ac:dyDescent="0.2">
      <c r="A307" s="2">
        <v>44503</v>
      </c>
      <c r="B307">
        <v>165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3.3</v>
      </c>
      <c r="O307">
        <v>1</v>
      </c>
      <c r="P307">
        <f t="shared" si="4"/>
        <v>31.358759999999847</v>
      </c>
    </row>
    <row r="308" spans="1:16" x14ac:dyDescent="0.2">
      <c r="A308" s="2">
        <v>44504</v>
      </c>
      <c r="B308">
        <v>140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1</v>
      </c>
      <c r="P308">
        <f t="shared" si="4"/>
        <v>-100.34480000000008</v>
      </c>
    </row>
    <row r="309" spans="1:16" x14ac:dyDescent="0.2">
      <c r="A309" s="2">
        <v>44505</v>
      </c>
      <c r="B309">
        <v>150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1</v>
      </c>
      <c r="P309">
        <f t="shared" si="4"/>
        <v>-46.129800000000159</v>
      </c>
    </row>
    <row r="310" spans="1:16" x14ac:dyDescent="0.2">
      <c r="A310" s="2">
        <v>44506</v>
      </c>
      <c r="B310">
        <v>150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1</v>
      </c>
      <c r="P310">
        <f t="shared" si="4"/>
        <v>-46.129800000000159</v>
      </c>
    </row>
    <row r="311" spans="1:16" x14ac:dyDescent="0.2">
      <c r="A311" s="2">
        <v>44507</v>
      </c>
      <c r="B311">
        <v>145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0.2</v>
      </c>
      <c r="O311">
        <v>0</v>
      </c>
      <c r="P311">
        <f t="shared" si="4"/>
        <v>-257.00476000000026</v>
      </c>
    </row>
    <row r="312" spans="1:16" x14ac:dyDescent="0.2">
      <c r="A312" s="2">
        <v>44508</v>
      </c>
      <c r="B312">
        <v>340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0.9</v>
      </c>
      <c r="O312">
        <v>0</v>
      </c>
      <c r="P312">
        <f t="shared" si="4"/>
        <v>799.37447999999972</v>
      </c>
    </row>
    <row r="313" spans="1:16" x14ac:dyDescent="0.2">
      <c r="A313" s="2">
        <v>44509</v>
      </c>
      <c r="B313">
        <v>95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1.2</v>
      </c>
      <c r="O313">
        <v>1</v>
      </c>
      <c r="P313">
        <f t="shared" si="4"/>
        <v>-345.70646000000011</v>
      </c>
    </row>
    <row r="314" spans="1:16" x14ac:dyDescent="0.2">
      <c r="A314" s="2">
        <v>44510</v>
      </c>
      <c r="B314">
        <v>200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1</v>
      </c>
      <c r="P314">
        <f t="shared" si="4"/>
        <v>224.94519999999989</v>
      </c>
    </row>
    <row r="315" spans="1:16" x14ac:dyDescent="0.2">
      <c r="A315" s="2">
        <v>44511</v>
      </c>
      <c r="B315">
        <v>200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1</v>
      </c>
      <c r="P315">
        <f t="shared" si="4"/>
        <v>224.94519999999989</v>
      </c>
    </row>
    <row r="316" spans="1:16" x14ac:dyDescent="0.2">
      <c r="A316" s="2">
        <v>44512</v>
      </c>
      <c r="B316">
        <v>150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1</v>
      </c>
      <c r="P316">
        <f t="shared" si="4"/>
        <v>-46.129800000000159</v>
      </c>
    </row>
    <row r="317" spans="1:16" x14ac:dyDescent="0.2">
      <c r="A317" s="2">
        <v>44513</v>
      </c>
      <c r="B317">
        <v>75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0.2</v>
      </c>
      <c r="O317">
        <v>1</v>
      </c>
      <c r="P317">
        <f t="shared" si="4"/>
        <v>-452.97466000000009</v>
      </c>
    </row>
    <row r="318" spans="1:16" x14ac:dyDescent="0.2">
      <c r="A318" s="2">
        <v>44514</v>
      </c>
      <c r="B318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f t="shared" si="4"/>
        <v>231.16259999999988</v>
      </c>
    </row>
    <row r="319" spans="1:16" x14ac:dyDescent="0.2">
      <c r="A319" s="2">
        <v>44515</v>
      </c>
      <c r="B319">
        <v>370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1</v>
      </c>
      <c r="O319">
        <v>0</v>
      </c>
      <c r="P319">
        <f t="shared" si="4"/>
        <v>961.90329999999972</v>
      </c>
    </row>
    <row r="320" spans="1:16" x14ac:dyDescent="0.2">
      <c r="A320" s="2">
        <v>44516</v>
      </c>
      <c r="B320">
        <v>145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1</v>
      </c>
      <c r="P320">
        <f t="shared" si="4"/>
        <v>-73.237300000000232</v>
      </c>
    </row>
    <row r="321" spans="1:16" x14ac:dyDescent="0.2">
      <c r="A321" s="2">
        <v>44517</v>
      </c>
      <c r="B321">
        <v>130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1</v>
      </c>
      <c r="P321">
        <f t="shared" si="4"/>
        <v>-154.55980000000022</v>
      </c>
    </row>
    <row r="322" spans="1:16" x14ac:dyDescent="0.2">
      <c r="A322" s="2">
        <v>44518</v>
      </c>
      <c r="B322">
        <v>150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1</v>
      </c>
      <c r="P322">
        <f t="shared" si="4"/>
        <v>-46.129800000000159</v>
      </c>
    </row>
    <row r="323" spans="1:16" x14ac:dyDescent="0.2">
      <c r="A323" s="2">
        <v>44519</v>
      </c>
      <c r="B323">
        <v>165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1</v>
      </c>
      <c r="P323">
        <f t="shared" ref="P323:P386" si="5">$U$2+$U$3*B323+$U$4*N323+$U$10*C323+$U$11*D323+$U$12*E323+$U$13*F323+$U$14*G323+$U$15*H323+$U$16*I323+$U$17*J323+$U$18*K323+$U$19*L323+$U$20*M323+$U$22+O323*$U$7+$U$5</f>
        <v>35.192699999999832</v>
      </c>
    </row>
    <row r="324" spans="1:16" x14ac:dyDescent="0.2">
      <c r="A324" s="2">
        <v>44520</v>
      </c>
      <c r="B324">
        <v>170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1</v>
      </c>
      <c r="P324">
        <f t="shared" si="5"/>
        <v>62.300199999999904</v>
      </c>
    </row>
    <row r="325" spans="1:16" x14ac:dyDescent="0.2">
      <c r="A325" s="2">
        <v>44521</v>
      </c>
      <c r="B325">
        <v>210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0.7</v>
      </c>
      <c r="O325">
        <v>0</v>
      </c>
      <c r="P325">
        <f t="shared" si="5"/>
        <v>94.811840000000075</v>
      </c>
    </row>
    <row r="326" spans="1:16" x14ac:dyDescent="0.2">
      <c r="A326" s="2">
        <v>44522</v>
      </c>
      <c r="B326">
        <v>325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f t="shared" si="5"/>
        <v>719.09759999999983</v>
      </c>
    </row>
    <row r="327" spans="1:16" x14ac:dyDescent="0.2">
      <c r="A327" s="2">
        <v>44523</v>
      </c>
      <c r="B327">
        <v>145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0.5</v>
      </c>
      <c r="O327">
        <v>1</v>
      </c>
      <c r="P327">
        <f t="shared" si="5"/>
        <v>-73.818200000000161</v>
      </c>
    </row>
    <row r="328" spans="1:16" x14ac:dyDescent="0.2">
      <c r="A328" s="2">
        <v>44524</v>
      </c>
      <c r="B328">
        <v>150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1</v>
      </c>
      <c r="P328">
        <f t="shared" si="5"/>
        <v>-46.129800000000159</v>
      </c>
    </row>
    <row r="329" spans="1:16" x14ac:dyDescent="0.2">
      <c r="A329" s="2">
        <v>44525</v>
      </c>
      <c r="B329">
        <v>75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1</v>
      </c>
      <c r="P329">
        <f t="shared" si="5"/>
        <v>-452.74230000000011</v>
      </c>
    </row>
    <row r="330" spans="1:16" x14ac:dyDescent="0.2">
      <c r="A330" s="2">
        <v>44526</v>
      </c>
      <c r="B330">
        <v>140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1</v>
      </c>
      <c r="P330">
        <f t="shared" si="5"/>
        <v>-100.34480000000008</v>
      </c>
    </row>
    <row r="331" spans="1:16" x14ac:dyDescent="0.2">
      <c r="A331" s="2">
        <v>44528</v>
      </c>
      <c r="B331">
        <v>60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0.2</v>
      </c>
      <c r="O331">
        <v>1</v>
      </c>
      <c r="P331">
        <f t="shared" si="5"/>
        <v>-534.29716000000008</v>
      </c>
    </row>
    <row r="332" spans="1:16" x14ac:dyDescent="0.2">
      <c r="A332" s="2">
        <v>44529</v>
      </c>
      <c r="B332">
        <v>100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P332">
        <f t="shared" si="5"/>
        <v>-500.73990000000015</v>
      </c>
    </row>
    <row r="333" spans="1:16" x14ac:dyDescent="0.2">
      <c r="A333" s="2">
        <v>44530</v>
      </c>
      <c r="B333">
        <v>285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f t="shared" si="5"/>
        <v>502.23760000000016</v>
      </c>
    </row>
    <row r="334" spans="1:16" x14ac:dyDescent="0.2">
      <c r="A334" s="2">
        <v>44531</v>
      </c>
      <c r="B334">
        <v>105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1</v>
      </c>
      <c r="P334">
        <f t="shared" si="5"/>
        <v>-290.09730000000013</v>
      </c>
    </row>
    <row r="335" spans="1:16" x14ac:dyDescent="0.2">
      <c r="A335" s="2">
        <v>44532</v>
      </c>
      <c r="B335">
        <v>95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3.2</v>
      </c>
      <c r="O335">
        <v>1</v>
      </c>
      <c r="P335">
        <f t="shared" si="5"/>
        <v>-348.03006000000005</v>
      </c>
    </row>
    <row r="336" spans="1:16" x14ac:dyDescent="0.2">
      <c r="A336" s="2">
        <v>44533</v>
      </c>
      <c r="B336">
        <v>100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f t="shared" si="5"/>
        <v>-419.47390000000019</v>
      </c>
    </row>
    <row r="337" spans="1:16" x14ac:dyDescent="0.2">
      <c r="A337" s="2">
        <v>44534</v>
      </c>
      <c r="B337">
        <v>140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8.5</v>
      </c>
      <c r="O337">
        <v>1</v>
      </c>
      <c r="P337">
        <f t="shared" si="5"/>
        <v>-212.48919999999998</v>
      </c>
    </row>
    <row r="338" spans="1:16" x14ac:dyDescent="0.2">
      <c r="A338" s="2">
        <v>44535</v>
      </c>
      <c r="B338">
        <v>110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0.8</v>
      </c>
      <c r="O338">
        <v>1</v>
      </c>
      <c r="P338">
        <f t="shared" si="5"/>
        <v>-366.18834000000015</v>
      </c>
    </row>
    <row r="339" spans="1:16" x14ac:dyDescent="0.2">
      <c r="A339" s="2">
        <v>44536</v>
      </c>
      <c r="B339">
        <v>150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1.9</v>
      </c>
      <c r="O339">
        <v>0</v>
      </c>
      <c r="P339">
        <f t="shared" si="5"/>
        <v>-334.14142000000015</v>
      </c>
    </row>
    <row r="340" spans="1:16" x14ac:dyDescent="0.2">
      <c r="A340" s="2">
        <v>44538</v>
      </c>
      <c r="B340">
        <v>290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1.3</v>
      </c>
      <c r="O340">
        <v>0</v>
      </c>
      <c r="P340">
        <f t="shared" si="5"/>
        <v>425.56565999999998</v>
      </c>
    </row>
    <row r="341" spans="1:16" x14ac:dyDescent="0.2">
      <c r="A341" s="2">
        <v>44539</v>
      </c>
      <c r="B341">
        <v>60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16.2</v>
      </c>
      <c r="O341">
        <v>1</v>
      </c>
      <c r="P341">
        <f t="shared" si="5"/>
        <v>-655.15506000000005</v>
      </c>
    </row>
    <row r="342" spans="1:16" x14ac:dyDescent="0.2">
      <c r="A342" s="2">
        <v>44540</v>
      </c>
      <c r="B342">
        <v>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11.9</v>
      </c>
      <c r="O342">
        <v>1</v>
      </c>
      <c r="P342">
        <f t="shared" si="5"/>
        <v>-948.3418200000001</v>
      </c>
    </row>
    <row r="343" spans="1:16" x14ac:dyDescent="0.2">
      <c r="A343" s="2">
        <v>44541</v>
      </c>
      <c r="B343">
        <v>10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0.8</v>
      </c>
      <c r="O343">
        <v>1</v>
      </c>
      <c r="P343">
        <f t="shared" si="5"/>
        <v>-908.33834000000013</v>
      </c>
    </row>
    <row r="344" spans="1:16" x14ac:dyDescent="0.2">
      <c r="A344" s="2">
        <v>44542</v>
      </c>
      <c r="B344">
        <v>80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f t="shared" si="5"/>
        <v>-527.90390000000002</v>
      </c>
    </row>
    <row r="345" spans="1:16" x14ac:dyDescent="0.2">
      <c r="A345" s="2">
        <v>44543</v>
      </c>
      <c r="B345">
        <v>95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f t="shared" si="5"/>
        <v>-446.58140000000003</v>
      </c>
    </row>
    <row r="346" spans="1:16" x14ac:dyDescent="0.2">
      <c r="A346" s="2">
        <v>44544</v>
      </c>
      <c r="B346">
        <v>115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1.2</v>
      </c>
      <c r="O346">
        <v>0</v>
      </c>
      <c r="P346">
        <f t="shared" si="5"/>
        <v>-523.08066000000008</v>
      </c>
    </row>
    <row r="347" spans="1:16" x14ac:dyDescent="0.2">
      <c r="A347" s="2">
        <v>44545</v>
      </c>
      <c r="B347">
        <v>290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f t="shared" si="5"/>
        <v>427.07599999999979</v>
      </c>
    </row>
    <row r="348" spans="1:16" x14ac:dyDescent="0.2">
      <c r="A348" s="2">
        <v>44546</v>
      </c>
      <c r="B348">
        <v>120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0.2</v>
      </c>
      <c r="O348">
        <v>1</v>
      </c>
      <c r="P348">
        <f t="shared" si="5"/>
        <v>-311.27626000000009</v>
      </c>
    </row>
    <row r="349" spans="1:16" x14ac:dyDescent="0.2">
      <c r="A349" s="2">
        <v>44547</v>
      </c>
      <c r="B349">
        <v>140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f t="shared" si="5"/>
        <v>-202.61390000000006</v>
      </c>
    </row>
    <row r="350" spans="1:16" x14ac:dyDescent="0.2">
      <c r="A350" s="2">
        <v>44548</v>
      </c>
      <c r="B350">
        <v>140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f t="shared" si="5"/>
        <v>-202.61390000000006</v>
      </c>
    </row>
    <row r="351" spans="1:16" x14ac:dyDescent="0.2">
      <c r="A351" s="2">
        <v>44549</v>
      </c>
      <c r="B351">
        <v>130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f t="shared" si="5"/>
        <v>-256.8289000000002</v>
      </c>
    </row>
    <row r="352" spans="1:16" x14ac:dyDescent="0.2">
      <c r="A352" s="2">
        <v>44550</v>
      </c>
      <c r="B352">
        <v>80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1</v>
      </c>
      <c r="P352">
        <f t="shared" si="5"/>
        <v>-527.90390000000002</v>
      </c>
    </row>
    <row r="353" spans="1:16" x14ac:dyDescent="0.2">
      <c r="A353" s="2">
        <v>44551</v>
      </c>
      <c r="B353">
        <v>220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f t="shared" si="5"/>
        <v>47.570999999999913</v>
      </c>
    </row>
    <row r="354" spans="1:16" x14ac:dyDescent="0.2">
      <c r="A354" s="2">
        <v>44552</v>
      </c>
      <c r="B354">
        <v>310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f t="shared" si="5"/>
        <v>535.50600000000009</v>
      </c>
    </row>
    <row r="355" spans="1:16" x14ac:dyDescent="0.2">
      <c r="A355" s="2">
        <v>44553</v>
      </c>
      <c r="B355">
        <v>120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1</v>
      </c>
      <c r="P355">
        <f t="shared" si="5"/>
        <v>-311.04390000000012</v>
      </c>
    </row>
    <row r="356" spans="1:16" x14ac:dyDescent="0.2">
      <c r="A356" s="2">
        <v>44554</v>
      </c>
      <c r="B356">
        <v>125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1</v>
      </c>
      <c r="P356">
        <f t="shared" si="5"/>
        <v>-283.93640000000005</v>
      </c>
    </row>
    <row r="357" spans="1:16" x14ac:dyDescent="0.2">
      <c r="A357" s="2">
        <v>44557</v>
      </c>
      <c r="B357">
        <v>35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3</v>
      </c>
      <c r="O357">
        <v>1</v>
      </c>
      <c r="P357">
        <f t="shared" si="5"/>
        <v>-775.35680000000013</v>
      </c>
    </row>
    <row r="358" spans="1:16" x14ac:dyDescent="0.2">
      <c r="A358" s="2">
        <v>44558</v>
      </c>
      <c r="B358">
        <v>100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1</v>
      </c>
      <c r="P358">
        <f t="shared" si="5"/>
        <v>-419.47390000000019</v>
      </c>
    </row>
    <row r="359" spans="1:16" x14ac:dyDescent="0.2">
      <c r="A359" s="2">
        <v>44559</v>
      </c>
      <c r="B359">
        <v>85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2.4</v>
      </c>
      <c r="O359">
        <v>1</v>
      </c>
      <c r="P359">
        <f t="shared" si="5"/>
        <v>-503.58472000000006</v>
      </c>
    </row>
    <row r="360" spans="1:16" x14ac:dyDescent="0.2">
      <c r="A360" s="2">
        <v>44560</v>
      </c>
      <c r="B360">
        <v>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27.1</v>
      </c>
      <c r="O360">
        <v>0</v>
      </c>
      <c r="P360">
        <f t="shared" si="5"/>
        <v>-1149.53628</v>
      </c>
    </row>
    <row r="361" spans="1:16" x14ac:dyDescent="0.2">
      <c r="A361" s="2">
        <v>44561</v>
      </c>
      <c r="B361">
        <v>240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0.3</v>
      </c>
      <c r="O361">
        <v>1</v>
      </c>
      <c r="P361">
        <f t="shared" si="5"/>
        <v>339.18756000000008</v>
      </c>
    </row>
    <row r="362" spans="1:16" x14ac:dyDescent="0.2">
      <c r="A362" s="2">
        <v>44562</v>
      </c>
      <c r="B362">
        <v>210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9.1</v>
      </c>
      <c r="O362">
        <v>1</v>
      </c>
      <c r="P362">
        <f t="shared" si="5"/>
        <v>166.31871999999998</v>
      </c>
    </row>
    <row r="363" spans="1:16" x14ac:dyDescent="0.2">
      <c r="A363" s="2">
        <v>44563</v>
      </c>
      <c r="B363">
        <v>195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3.1</v>
      </c>
      <c r="O363">
        <v>1</v>
      </c>
      <c r="P363">
        <f t="shared" si="5"/>
        <v>91.967020000000048</v>
      </c>
    </row>
    <row r="364" spans="1:16" x14ac:dyDescent="0.2">
      <c r="A364" s="2">
        <v>44565</v>
      </c>
      <c r="B364">
        <v>90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0.4</v>
      </c>
      <c r="O364">
        <v>1</v>
      </c>
      <c r="P364">
        <f t="shared" si="5"/>
        <v>-474.15362000000005</v>
      </c>
    </row>
    <row r="365" spans="1:16" x14ac:dyDescent="0.2">
      <c r="A365" s="2">
        <v>44566</v>
      </c>
      <c r="B365">
        <v>145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7.7</v>
      </c>
      <c r="O365">
        <v>1</v>
      </c>
      <c r="P365">
        <f t="shared" si="5"/>
        <v>-184.45226000000002</v>
      </c>
    </row>
    <row r="366" spans="1:16" x14ac:dyDescent="0.2">
      <c r="A366" s="2">
        <v>44567</v>
      </c>
      <c r="B366">
        <v>165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0.2</v>
      </c>
      <c r="O366">
        <v>0</v>
      </c>
      <c r="P366">
        <f t="shared" si="5"/>
        <v>-241.28836000000013</v>
      </c>
    </row>
    <row r="367" spans="1:16" x14ac:dyDescent="0.2">
      <c r="A367" s="2">
        <v>44568</v>
      </c>
      <c r="B367">
        <v>135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f t="shared" si="5"/>
        <v>-403.70100000000002</v>
      </c>
    </row>
    <row r="368" spans="1:16" x14ac:dyDescent="0.2">
      <c r="A368" s="2">
        <v>44569</v>
      </c>
      <c r="B368">
        <v>215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0.2</v>
      </c>
      <c r="O368">
        <v>1</v>
      </c>
      <c r="P368">
        <f t="shared" si="5"/>
        <v>213.32174000000009</v>
      </c>
    </row>
    <row r="369" spans="1:16" x14ac:dyDescent="0.2">
      <c r="A369" s="2">
        <v>44570</v>
      </c>
      <c r="B369">
        <v>225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1.1000000000000001</v>
      </c>
      <c r="O369">
        <v>1</v>
      </c>
      <c r="P369">
        <f t="shared" si="5"/>
        <v>266.49112000000014</v>
      </c>
    </row>
    <row r="370" spans="1:16" x14ac:dyDescent="0.2">
      <c r="A370" s="2">
        <v>44571</v>
      </c>
      <c r="B370">
        <v>140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f t="shared" si="5"/>
        <v>-193.05840000000012</v>
      </c>
    </row>
    <row r="371" spans="1:16" x14ac:dyDescent="0.2">
      <c r="A371" s="2">
        <v>44572</v>
      </c>
      <c r="B371">
        <v>155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0.5</v>
      </c>
      <c r="O371">
        <v>1</v>
      </c>
      <c r="P371">
        <f t="shared" si="5"/>
        <v>-112.31680000000006</v>
      </c>
    </row>
    <row r="372" spans="1:16" x14ac:dyDescent="0.2">
      <c r="A372" s="2">
        <v>44573</v>
      </c>
      <c r="B372">
        <v>60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5</v>
      </c>
      <c r="O372">
        <v>1</v>
      </c>
      <c r="P372">
        <f t="shared" si="5"/>
        <v>-632.58740000000012</v>
      </c>
    </row>
    <row r="373" spans="1:16" x14ac:dyDescent="0.2">
      <c r="A373" s="2">
        <v>44574</v>
      </c>
      <c r="B373">
        <v>75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4</v>
      </c>
      <c r="O373">
        <v>0</v>
      </c>
      <c r="P373">
        <f t="shared" si="5"/>
        <v>-733.6382000000001</v>
      </c>
    </row>
    <row r="374" spans="1:16" x14ac:dyDescent="0.2">
      <c r="A374" s="2">
        <v>44575</v>
      </c>
      <c r="B374">
        <v>185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1.2</v>
      </c>
      <c r="O374">
        <v>0</v>
      </c>
      <c r="P374">
        <f t="shared" si="5"/>
        <v>-134.02016000000026</v>
      </c>
    </row>
    <row r="375" spans="1:16" x14ac:dyDescent="0.2">
      <c r="A375" s="2">
        <v>44576</v>
      </c>
      <c r="B375">
        <v>395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0.3</v>
      </c>
      <c r="O375">
        <v>1</v>
      </c>
      <c r="P375">
        <f t="shared" si="5"/>
        <v>1189.07556</v>
      </c>
    </row>
    <row r="376" spans="1:16" x14ac:dyDescent="0.2">
      <c r="A376" s="2">
        <v>44577</v>
      </c>
      <c r="B376">
        <v>125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0.1</v>
      </c>
      <c r="O376">
        <v>1</v>
      </c>
      <c r="P376">
        <f t="shared" si="5"/>
        <v>-274.4970800000001</v>
      </c>
    </row>
    <row r="377" spans="1:16" x14ac:dyDescent="0.2">
      <c r="A377" s="2">
        <v>44578</v>
      </c>
      <c r="B377">
        <v>185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f t="shared" si="5"/>
        <v>50.90910000000008</v>
      </c>
    </row>
    <row r="378" spans="1:16" x14ac:dyDescent="0.2">
      <c r="A378" s="2">
        <v>44579</v>
      </c>
      <c r="B378">
        <v>185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f t="shared" si="5"/>
        <v>50.90910000000008</v>
      </c>
    </row>
    <row r="379" spans="1:16" x14ac:dyDescent="0.2">
      <c r="A379" s="2">
        <v>44580</v>
      </c>
      <c r="B379">
        <v>175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</v>
      </c>
      <c r="P379">
        <f t="shared" si="5"/>
        <v>-3.3059000000000651</v>
      </c>
    </row>
    <row r="380" spans="1:16" x14ac:dyDescent="0.2">
      <c r="A380" s="2">
        <v>44581</v>
      </c>
      <c r="B380">
        <v>135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f t="shared" si="5"/>
        <v>-403.70100000000002</v>
      </c>
    </row>
    <row r="381" spans="1:16" x14ac:dyDescent="0.2">
      <c r="A381" s="2">
        <v>44582</v>
      </c>
      <c r="B381">
        <v>335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f t="shared" si="5"/>
        <v>680.59899999999993</v>
      </c>
    </row>
    <row r="382" spans="1:16" x14ac:dyDescent="0.2">
      <c r="A382" s="2">
        <v>44583</v>
      </c>
      <c r="B382">
        <v>490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f t="shared" si="5"/>
        <v>1704.4665999999995</v>
      </c>
    </row>
    <row r="383" spans="1:16" x14ac:dyDescent="0.2">
      <c r="A383" s="2">
        <v>44584</v>
      </c>
      <c r="B383">
        <v>150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f t="shared" si="5"/>
        <v>-138.84339999999997</v>
      </c>
    </row>
    <row r="384" spans="1:16" x14ac:dyDescent="0.2">
      <c r="A384" s="2">
        <v>44585</v>
      </c>
      <c r="B384">
        <v>155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f t="shared" si="5"/>
        <v>-111.73590000000013</v>
      </c>
    </row>
    <row r="385" spans="1:16" x14ac:dyDescent="0.2">
      <c r="A385" s="2">
        <v>44586</v>
      </c>
      <c r="B385">
        <v>160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0.1</v>
      </c>
      <c r="O385">
        <v>1</v>
      </c>
      <c r="P385">
        <f t="shared" si="5"/>
        <v>-84.744580000000042</v>
      </c>
    </row>
    <row r="386" spans="1:16" x14ac:dyDescent="0.2">
      <c r="A386" s="2">
        <v>44587</v>
      </c>
      <c r="B386">
        <v>190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f t="shared" si="5"/>
        <v>78.016600000000153</v>
      </c>
    </row>
    <row r="387" spans="1:16" x14ac:dyDescent="0.2">
      <c r="A387" s="2">
        <v>44588</v>
      </c>
      <c r="B387">
        <v>125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f t="shared" ref="P387:P450" si="6">$U$2+$U$3*B387+$U$4*N387+$U$10*C387+$U$11*D387+$U$12*E387+$U$13*F387+$U$14*G387+$U$15*H387+$U$16*I387+$U$17*J387+$U$18*K387+$U$19*L387+$U$20*M387+$U$22+O387*$U$7+$U$5</f>
        <v>-457.91600000000017</v>
      </c>
    </row>
    <row r="388" spans="1:16" x14ac:dyDescent="0.2">
      <c r="A388" s="2">
        <v>44589</v>
      </c>
      <c r="B388">
        <v>335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f t="shared" si="6"/>
        <v>680.59899999999993</v>
      </c>
    </row>
    <row r="389" spans="1:16" x14ac:dyDescent="0.2">
      <c r="A389" s="2">
        <v>44590</v>
      </c>
      <c r="B389">
        <v>470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f t="shared" si="6"/>
        <v>1596.0365999999997</v>
      </c>
    </row>
    <row r="390" spans="1:16" x14ac:dyDescent="0.2">
      <c r="A390" s="2">
        <v>44591</v>
      </c>
      <c r="B390">
        <v>135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f t="shared" si="6"/>
        <v>-220.16589999999997</v>
      </c>
    </row>
    <row r="391" spans="1:16" x14ac:dyDescent="0.2">
      <c r="A391" s="2">
        <v>44592</v>
      </c>
      <c r="B391">
        <v>185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f t="shared" si="6"/>
        <v>50.90910000000008</v>
      </c>
    </row>
    <row r="392" spans="1:16" x14ac:dyDescent="0.2">
      <c r="A392" s="2">
        <v>44593</v>
      </c>
      <c r="B392">
        <v>170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0.1</v>
      </c>
      <c r="O392">
        <v>1</v>
      </c>
      <c r="P392">
        <f t="shared" si="6"/>
        <v>-30.529580000000124</v>
      </c>
    </row>
    <row r="393" spans="1:16" x14ac:dyDescent="0.2">
      <c r="A393" s="2">
        <v>44594</v>
      </c>
      <c r="B393">
        <v>165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f t="shared" si="6"/>
        <v>-57.520900000000211</v>
      </c>
    </row>
    <row r="394" spans="1:16" x14ac:dyDescent="0.2">
      <c r="A394" s="2">
        <v>44595</v>
      </c>
      <c r="B394">
        <v>155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f t="shared" si="6"/>
        <v>-295.27100000000019</v>
      </c>
    </row>
    <row r="395" spans="1:16" x14ac:dyDescent="0.2">
      <c r="A395" s="2">
        <v>44596</v>
      </c>
      <c r="B395">
        <v>160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0.2</v>
      </c>
      <c r="O395">
        <v>0</v>
      </c>
      <c r="P395">
        <f t="shared" si="6"/>
        <v>-268.39586000000008</v>
      </c>
    </row>
    <row r="396" spans="1:16" x14ac:dyDescent="0.2">
      <c r="A396" s="2">
        <v>44597</v>
      </c>
      <c r="B396">
        <v>375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f t="shared" si="6"/>
        <v>1079.8322999999998</v>
      </c>
    </row>
    <row r="397" spans="1:16" x14ac:dyDescent="0.2">
      <c r="A397" s="2">
        <v>44598</v>
      </c>
      <c r="B397">
        <v>125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f t="shared" si="6"/>
        <v>-236.54940000000011</v>
      </c>
    </row>
    <row r="398" spans="1:16" x14ac:dyDescent="0.2">
      <c r="A398" s="2">
        <v>44599</v>
      </c>
      <c r="B398">
        <v>110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0.3</v>
      </c>
      <c r="O398">
        <v>1</v>
      </c>
      <c r="P398">
        <f t="shared" si="6"/>
        <v>-318.22044000000005</v>
      </c>
    </row>
    <row r="399" spans="1:16" x14ac:dyDescent="0.2">
      <c r="A399" s="2">
        <v>44600</v>
      </c>
      <c r="B399">
        <v>145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f t="shared" si="6"/>
        <v>-128.11940000000004</v>
      </c>
    </row>
    <row r="400" spans="1:16" x14ac:dyDescent="0.2">
      <c r="A400" s="2">
        <v>44601</v>
      </c>
      <c r="B400">
        <v>145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5.0999999999999996</v>
      </c>
      <c r="O400">
        <v>1</v>
      </c>
      <c r="P400">
        <f t="shared" si="6"/>
        <v>-134.04458000000022</v>
      </c>
    </row>
    <row r="401" spans="1:16" x14ac:dyDescent="0.2">
      <c r="A401" s="2">
        <v>44602</v>
      </c>
      <c r="B401">
        <v>100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0.6</v>
      </c>
      <c r="O401">
        <v>0</v>
      </c>
      <c r="P401">
        <f t="shared" si="6"/>
        <v>-556.3190800000001</v>
      </c>
    </row>
    <row r="402" spans="1:16" x14ac:dyDescent="0.2">
      <c r="A402" s="2">
        <v>44603</v>
      </c>
      <c r="B402">
        <v>90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9.6999999999999993</v>
      </c>
      <c r="O402">
        <v>0</v>
      </c>
      <c r="P402">
        <f t="shared" si="6"/>
        <v>-621.10646000000008</v>
      </c>
    </row>
    <row r="403" spans="1:16" x14ac:dyDescent="0.2">
      <c r="A403" s="2">
        <v>44604</v>
      </c>
      <c r="B403">
        <v>180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0.3</v>
      </c>
      <c r="O403">
        <v>1</v>
      </c>
      <c r="P403">
        <f t="shared" si="6"/>
        <v>61.284559999999829</v>
      </c>
    </row>
    <row r="404" spans="1:16" x14ac:dyDescent="0.2">
      <c r="A404" s="2">
        <v>44605</v>
      </c>
      <c r="B404">
        <v>110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0.2</v>
      </c>
      <c r="O404">
        <v>1</v>
      </c>
      <c r="P404">
        <f t="shared" si="6"/>
        <v>-318.10426000000007</v>
      </c>
    </row>
    <row r="405" spans="1:16" x14ac:dyDescent="0.2">
      <c r="A405" s="2">
        <v>44606</v>
      </c>
      <c r="B405">
        <v>90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5.0999999999999996</v>
      </c>
      <c r="O405">
        <v>1</v>
      </c>
      <c r="P405">
        <f t="shared" si="6"/>
        <v>-432.22708000000011</v>
      </c>
    </row>
    <row r="406" spans="1:16" x14ac:dyDescent="0.2">
      <c r="A406" s="2">
        <v>44607</v>
      </c>
      <c r="B406">
        <v>150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0.1</v>
      </c>
      <c r="O406">
        <v>1</v>
      </c>
      <c r="P406">
        <f t="shared" si="6"/>
        <v>-101.12807999999995</v>
      </c>
    </row>
    <row r="407" spans="1:16" x14ac:dyDescent="0.2">
      <c r="A407" s="2">
        <v>44608</v>
      </c>
      <c r="B407">
        <v>140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0.2</v>
      </c>
      <c r="O407">
        <v>1</v>
      </c>
      <c r="P407">
        <f t="shared" si="6"/>
        <v>-155.45926000000009</v>
      </c>
    </row>
    <row r="408" spans="1:16" x14ac:dyDescent="0.2">
      <c r="A408" s="2">
        <v>44609</v>
      </c>
      <c r="B408">
        <v>135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0.5</v>
      </c>
      <c r="O408">
        <v>0</v>
      </c>
      <c r="P408">
        <f t="shared" si="6"/>
        <v>-366.45040000000006</v>
      </c>
    </row>
    <row r="409" spans="1:16" x14ac:dyDescent="0.2">
      <c r="A409" s="2">
        <v>44610</v>
      </c>
      <c r="B409">
        <v>170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8.3000000000000007</v>
      </c>
      <c r="O409">
        <v>0</v>
      </c>
      <c r="P409">
        <f t="shared" si="6"/>
        <v>-185.75994000000003</v>
      </c>
    </row>
    <row r="410" spans="1:16" x14ac:dyDescent="0.2">
      <c r="A410" s="2">
        <v>44613</v>
      </c>
      <c r="B410">
        <v>160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2.7</v>
      </c>
      <c r="O410">
        <v>1</v>
      </c>
      <c r="P410">
        <f t="shared" si="6"/>
        <v>-49.93376000000012</v>
      </c>
    </row>
    <row r="411" spans="1:16" x14ac:dyDescent="0.2">
      <c r="A411" s="2">
        <v>44614</v>
      </c>
      <c r="B411">
        <v>110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0.6</v>
      </c>
      <c r="O411">
        <v>1</v>
      </c>
      <c r="P411">
        <f t="shared" si="6"/>
        <v>-318.56898000000001</v>
      </c>
    </row>
    <row r="412" spans="1:16" x14ac:dyDescent="0.2">
      <c r="A412" s="2">
        <v>44615</v>
      </c>
      <c r="B412">
        <v>120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2.2999999999999998</v>
      </c>
      <c r="O412">
        <v>1</v>
      </c>
      <c r="P412">
        <f t="shared" si="6"/>
        <v>-266.32904000000008</v>
      </c>
    </row>
    <row r="413" spans="1:16" x14ac:dyDescent="0.2">
      <c r="A413" s="2">
        <v>44616</v>
      </c>
      <c r="B413">
        <v>35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4.3</v>
      </c>
      <c r="O413">
        <v>1</v>
      </c>
      <c r="P413">
        <f t="shared" si="6"/>
        <v>-729.48014000000012</v>
      </c>
    </row>
    <row r="414" spans="1:16" x14ac:dyDescent="0.2">
      <c r="A414" s="2">
        <v>44617</v>
      </c>
      <c r="B414">
        <v>120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8.8000000000000007</v>
      </c>
      <c r="O414">
        <v>1</v>
      </c>
      <c r="P414">
        <f t="shared" si="6"/>
        <v>-273.88074000000006</v>
      </c>
    </row>
    <row r="415" spans="1:16" x14ac:dyDescent="0.2">
      <c r="A415" s="2">
        <v>44618</v>
      </c>
      <c r="B415">
        <v>30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2</v>
      </c>
      <c r="O415">
        <v>0</v>
      </c>
      <c r="P415">
        <f t="shared" si="6"/>
        <v>-937.45060000000012</v>
      </c>
    </row>
    <row r="416" spans="1:16" x14ac:dyDescent="0.2">
      <c r="A416" s="2">
        <v>44619</v>
      </c>
      <c r="B416">
        <v>80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11</v>
      </c>
      <c r="O416">
        <v>0</v>
      </c>
      <c r="P416">
        <f t="shared" si="6"/>
        <v>-676.83180000000004</v>
      </c>
    </row>
    <row r="417" spans="1:16" x14ac:dyDescent="0.2">
      <c r="A417" s="2">
        <v>44620</v>
      </c>
      <c r="B417">
        <v>10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11</v>
      </c>
      <c r="O417">
        <v>1</v>
      </c>
      <c r="P417">
        <f t="shared" si="6"/>
        <v>-872.80170000000021</v>
      </c>
    </row>
    <row r="418" spans="1:16" x14ac:dyDescent="0.2">
      <c r="A418" s="2">
        <v>44621</v>
      </c>
      <c r="B418">
        <v>45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0.4</v>
      </c>
      <c r="O418">
        <v>1</v>
      </c>
      <c r="P418">
        <f t="shared" si="6"/>
        <v>-670.73412000000008</v>
      </c>
    </row>
    <row r="419" spans="1:16" x14ac:dyDescent="0.2">
      <c r="A419" s="2">
        <v>44622</v>
      </c>
      <c r="B419">
        <v>95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3.6</v>
      </c>
      <c r="O419">
        <v>1</v>
      </c>
      <c r="P419">
        <f t="shared" si="6"/>
        <v>-403.37688000000003</v>
      </c>
    </row>
    <row r="420" spans="1:16" x14ac:dyDescent="0.2">
      <c r="A420" s="2">
        <v>44623</v>
      </c>
      <c r="B420">
        <v>120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2.8</v>
      </c>
      <c r="O420">
        <v>1</v>
      </c>
      <c r="P420">
        <f t="shared" si="6"/>
        <v>-266.90994000000001</v>
      </c>
    </row>
    <row r="421" spans="1:16" x14ac:dyDescent="0.2">
      <c r="A421" s="2">
        <v>44624</v>
      </c>
      <c r="B421">
        <v>90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1</v>
      </c>
      <c r="P421">
        <f t="shared" si="6"/>
        <v>-427.46370000000002</v>
      </c>
    </row>
    <row r="422" spans="1:16" x14ac:dyDescent="0.2">
      <c r="A422" s="2">
        <v>44625</v>
      </c>
      <c r="B422">
        <v>160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0.1</v>
      </c>
      <c r="O422">
        <v>0</v>
      </c>
      <c r="P422">
        <f t="shared" si="6"/>
        <v>-230.44818000000009</v>
      </c>
    </row>
    <row r="423" spans="1:16" x14ac:dyDescent="0.2">
      <c r="A423" s="2">
        <v>44626</v>
      </c>
      <c r="B423">
        <v>165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f t="shared" si="6"/>
        <v>-203.22450000000015</v>
      </c>
    </row>
    <row r="424" spans="1:16" x14ac:dyDescent="0.2">
      <c r="A424" s="2">
        <v>44627</v>
      </c>
      <c r="B424">
        <v>220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0.4</v>
      </c>
      <c r="O424">
        <v>1</v>
      </c>
      <c r="P424">
        <f t="shared" si="6"/>
        <v>278.02837999999997</v>
      </c>
    </row>
    <row r="425" spans="1:16" x14ac:dyDescent="0.2">
      <c r="A425" s="2">
        <v>44628</v>
      </c>
      <c r="B425">
        <v>125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0.3</v>
      </c>
      <c r="O425">
        <v>1</v>
      </c>
      <c r="P425">
        <f t="shared" si="6"/>
        <v>-265.57504000000017</v>
      </c>
    </row>
    <row r="426" spans="1:16" x14ac:dyDescent="0.2">
      <c r="A426" s="2">
        <v>44629</v>
      </c>
      <c r="B426">
        <v>225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0.9</v>
      </c>
      <c r="O426">
        <v>1</v>
      </c>
      <c r="P426">
        <f t="shared" si="6"/>
        <v>275.87788000000023</v>
      </c>
    </row>
    <row r="427" spans="1:16" x14ac:dyDescent="0.2">
      <c r="A427" s="2">
        <v>44630</v>
      </c>
      <c r="B427">
        <v>75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2.6</v>
      </c>
      <c r="O427">
        <v>1</v>
      </c>
      <c r="P427">
        <f t="shared" si="6"/>
        <v>-539.32218000000012</v>
      </c>
    </row>
    <row r="428" spans="1:16" x14ac:dyDescent="0.2">
      <c r="A428" s="2">
        <v>44631</v>
      </c>
      <c r="B428">
        <v>225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f t="shared" si="6"/>
        <v>276.9235000000001</v>
      </c>
    </row>
    <row r="429" spans="1:16" x14ac:dyDescent="0.2">
      <c r="A429" s="2">
        <v>44632</v>
      </c>
      <c r="B429">
        <v>215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f t="shared" si="6"/>
        <v>39.173399999999901</v>
      </c>
    </row>
    <row r="430" spans="1:16" x14ac:dyDescent="0.2">
      <c r="A430" s="2">
        <v>44633</v>
      </c>
      <c r="B430">
        <v>415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f t="shared" si="6"/>
        <v>1123.4734000000001</v>
      </c>
    </row>
    <row r="431" spans="1:16" x14ac:dyDescent="0.2">
      <c r="A431" s="2">
        <v>44634</v>
      </c>
      <c r="B431">
        <v>610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f t="shared" si="6"/>
        <v>2364.2009999999991</v>
      </c>
    </row>
    <row r="432" spans="1:16" x14ac:dyDescent="0.2">
      <c r="A432" s="2">
        <v>44635</v>
      </c>
      <c r="B432">
        <v>140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f t="shared" si="6"/>
        <v>-183.904</v>
      </c>
    </row>
    <row r="433" spans="1:16" x14ac:dyDescent="0.2">
      <c r="A433" s="2">
        <v>44636</v>
      </c>
      <c r="B433">
        <v>70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1.6</v>
      </c>
      <c r="O433">
        <v>1</v>
      </c>
      <c r="P433">
        <f t="shared" si="6"/>
        <v>-565.2678800000001</v>
      </c>
    </row>
    <row r="434" spans="1:16" x14ac:dyDescent="0.2">
      <c r="A434" s="2">
        <v>44637</v>
      </c>
      <c r="B434">
        <v>40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20.9</v>
      </c>
      <c r="O434">
        <v>1</v>
      </c>
      <c r="P434">
        <f t="shared" si="6"/>
        <v>-750.33562000000006</v>
      </c>
    </row>
    <row r="435" spans="1:16" x14ac:dyDescent="0.2">
      <c r="A435" s="2">
        <v>44639</v>
      </c>
      <c r="B435">
        <v>185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0.7</v>
      </c>
      <c r="O435">
        <v>1</v>
      </c>
      <c r="P435">
        <f t="shared" si="6"/>
        <v>59.250240000000076</v>
      </c>
    </row>
    <row r="436" spans="1:16" x14ac:dyDescent="0.2">
      <c r="A436" s="2">
        <v>44640</v>
      </c>
      <c r="B436">
        <v>50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7.2</v>
      </c>
      <c r="O436">
        <v>0</v>
      </c>
      <c r="P436">
        <f t="shared" si="6"/>
        <v>-863.73906000000011</v>
      </c>
    </row>
    <row r="437" spans="1:16" x14ac:dyDescent="0.2">
      <c r="A437" s="2">
        <v>44641</v>
      </c>
      <c r="B437">
        <v>320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27.5</v>
      </c>
      <c r="O437">
        <v>0</v>
      </c>
      <c r="P437">
        <f t="shared" si="6"/>
        <v>576.48139999999989</v>
      </c>
    </row>
    <row r="438" spans="1:16" x14ac:dyDescent="0.2">
      <c r="A438" s="2">
        <v>44642</v>
      </c>
      <c r="B438">
        <v>225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f t="shared" si="6"/>
        <v>276.9235000000001</v>
      </c>
    </row>
    <row r="439" spans="1:16" x14ac:dyDescent="0.2">
      <c r="A439" s="2">
        <v>44643</v>
      </c>
      <c r="B439">
        <v>110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1.1000000000000001</v>
      </c>
      <c r="O439">
        <v>1</v>
      </c>
      <c r="P439">
        <f t="shared" si="6"/>
        <v>-347.82698000000005</v>
      </c>
    </row>
    <row r="440" spans="1:16" x14ac:dyDescent="0.2">
      <c r="A440" s="2">
        <v>44644</v>
      </c>
      <c r="B440">
        <v>180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0.6</v>
      </c>
      <c r="O440">
        <v>1</v>
      </c>
      <c r="P440">
        <f t="shared" si="6"/>
        <v>32.258919999999989</v>
      </c>
    </row>
    <row r="441" spans="1:16" x14ac:dyDescent="0.2">
      <c r="A441" s="2">
        <v>44645</v>
      </c>
      <c r="B441">
        <v>165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f t="shared" si="6"/>
        <v>-48.366500000000087</v>
      </c>
    </row>
    <row r="442" spans="1:16" x14ac:dyDescent="0.2">
      <c r="A442" s="2">
        <v>44646</v>
      </c>
      <c r="B442">
        <v>210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f t="shared" si="6"/>
        <v>195.60100000000011</v>
      </c>
    </row>
    <row r="443" spans="1:16" x14ac:dyDescent="0.2">
      <c r="A443" s="2">
        <v>44647</v>
      </c>
      <c r="B443">
        <v>395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f t="shared" si="6"/>
        <v>1015.0433999999998</v>
      </c>
    </row>
    <row r="444" spans="1:16" x14ac:dyDescent="0.2">
      <c r="A444" s="2">
        <v>44648</v>
      </c>
      <c r="B444">
        <v>265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f t="shared" si="6"/>
        <v>310.24839999999972</v>
      </c>
    </row>
    <row r="445" spans="1:16" x14ac:dyDescent="0.2">
      <c r="A445" s="2">
        <v>44649</v>
      </c>
      <c r="B445">
        <v>290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f t="shared" si="6"/>
        <v>629.32099999999969</v>
      </c>
    </row>
    <row r="446" spans="1:16" x14ac:dyDescent="0.2">
      <c r="A446" s="2">
        <v>44650</v>
      </c>
      <c r="B446">
        <v>155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f t="shared" si="6"/>
        <v>-102.58150000000001</v>
      </c>
    </row>
    <row r="447" spans="1:16" x14ac:dyDescent="0.2">
      <c r="A447" s="2">
        <v>44651</v>
      </c>
      <c r="B447">
        <v>245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f t="shared" si="6"/>
        <v>385.35349999999994</v>
      </c>
    </row>
    <row r="448" spans="1:16" x14ac:dyDescent="0.2">
      <c r="A448" s="2">
        <v>44652</v>
      </c>
      <c r="B448">
        <v>310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f t="shared" si="6"/>
        <v>737.75099999999998</v>
      </c>
    </row>
    <row r="449" spans="1:16" x14ac:dyDescent="0.2">
      <c r="A449" s="2">
        <v>44653</v>
      </c>
      <c r="B449">
        <v>275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f t="shared" si="6"/>
        <v>547.99849999999992</v>
      </c>
    </row>
    <row r="450" spans="1:16" x14ac:dyDescent="0.2">
      <c r="A450" s="2">
        <v>44654</v>
      </c>
      <c r="B450">
        <v>265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f t="shared" si="6"/>
        <v>310.24839999999972</v>
      </c>
    </row>
    <row r="451" spans="1:16" x14ac:dyDescent="0.2">
      <c r="A451" s="2">
        <v>44655</v>
      </c>
      <c r="B451">
        <v>500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f t="shared" ref="P451:P514" si="7">$U$2+$U$3*B451+$U$4*N451+$U$10*C451+$U$11*D451+$U$12*E451+$U$13*F451+$U$14*G451+$U$15*H451+$U$16*I451+$U$17*J451+$U$18*K451+$U$19*L451+$U$20*M451+$U$22+O451*$U$7+$U$5</f>
        <v>1584.3008999999995</v>
      </c>
    </row>
    <row r="452" spans="1:16" x14ac:dyDescent="0.2">
      <c r="A452" s="2">
        <v>44656</v>
      </c>
      <c r="B452">
        <v>460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f t="shared" si="7"/>
        <v>1550.9759999999994</v>
      </c>
    </row>
    <row r="453" spans="1:16" x14ac:dyDescent="0.2">
      <c r="A453" s="2">
        <v>44657</v>
      </c>
      <c r="B453">
        <v>185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f t="shared" si="7"/>
        <v>60.063499999999976</v>
      </c>
    </row>
    <row r="454" spans="1:16" x14ac:dyDescent="0.2">
      <c r="A454" s="2">
        <v>44658</v>
      </c>
      <c r="B454">
        <v>280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f t="shared" si="7"/>
        <v>575.10599999999999</v>
      </c>
    </row>
    <row r="455" spans="1:16" x14ac:dyDescent="0.2">
      <c r="A455" s="2">
        <v>44659</v>
      </c>
      <c r="B455">
        <v>130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0.6</v>
      </c>
      <c r="O455">
        <v>1</v>
      </c>
      <c r="P455">
        <f t="shared" si="7"/>
        <v>-238.81608000000006</v>
      </c>
    </row>
    <row r="456" spans="1:16" x14ac:dyDescent="0.2">
      <c r="A456" s="2">
        <v>44660</v>
      </c>
      <c r="B456">
        <v>195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f t="shared" si="7"/>
        <v>91.304300000000012</v>
      </c>
    </row>
    <row r="457" spans="1:16" x14ac:dyDescent="0.2">
      <c r="A457" s="2">
        <v>44661</v>
      </c>
      <c r="B457">
        <v>135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2.2999999999999998</v>
      </c>
      <c r="O457">
        <v>0</v>
      </c>
      <c r="P457">
        <f t="shared" si="7"/>
        <v>-420.19294000000014</v>
      </c>
    </row>
    <row r="458" spans="1:16" x14ac:dyDescent="0.2">
      <c r="A458" s="2">
        <v>44662</v>
      </c>
      <c r="B458">
        <v>275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f t="shared" si="7"/>
        <v>341.48919999999976</v>
      </c>
    </row>
    <row r="459" spans="1:16" x14ac:dyDescent="0.2">
      <c r="A459" s="2">
        <v>44663</v>
      </c>
      <c r="B459">
        <v>450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0.9</v>
      </c>
      <c r="O459">
        <v>1</v>
      </c>
      <c r="P459">
        <f t="shared" si="7"/>
        <v>1472.7411800000002</v>
      </c>
    </row>
    <row r="460" spans="1:16" x14ac:dyDescent="0.2">
      <c r="A460" s="2">
        <v>44664</v>
      </c>
      <c r="B460">
        <v>70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f t="shared" si="7"/>
        <v>-586.3832000000001</v>
      </c>
    </row>
    <row r="461" spans="1:16" x14ac:dyDescent="0.2">
      <c r="A461" s="2">
        <v>44665</v>
      </c>
      <c r="B461">
        <v>180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1.5</v>
      </c>
      <c r="O461">
        <v>1</v>
      </c>
      <c r="P461">
        <f t="shared" si="7"/>
        <v>8.2390999999997803</v>
      </c>
    </row>
    <row r="462" spans="1:16" x14ac:dyDescent="0.2">
      <c r="A462" s="2">
        <v>44666</v>
      </c>
      <c r="B462">
        <v>100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4</v>
      </c>
      <c r="O462">
        <v>1</v>
      </c>
      <c r="P462">
        <f t="shared" si="7"/>
        <v>-428.38540000000012</v>
      </c>
    </row>
    <row r="463" spans="1:16" x14ac:dyDescent="0.2">
      <c r="A463" s="2">
        <v>44667</v>
      </c>
      <c r="B463">
        <v>150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0.1</v>
      </c>
      <c r="O463">
        <v>1</v>
      </c>
      <c r="P463">
        <f t="shared" si="7"/>
        <v>-152.77937999999995</v>
      </c>
    </row>
    <row r="464" spans="1:16" x14ac:dyDescent="0.2">
      <c r="A464" s="2">
        <v>44668</v>
      </c>
      <c r="B464">
        <v>150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0.4</v>
      </c>
      <c r="O464">
        <v>0</v>
      </c>
      <c r="P464">
        <f t="shared" si="7"/>
        <v>-336.66302000000007</v>
      </c>
    </row>
    <row r="465" spans="1:16" x14ac:dyDescent="0.2">
      <c r="A465" s="2">
        <v>44669</v>
      </c>
      <c r="B465">
        <v>385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f t="shared" si="7"/>
        <v>937.85419999999999</v>
      </c>
    </row>
    <row r="466" spans="1:16" x14ac:dyDescent="0.2">
      <c r="A466" s="2">
        <v>44670</v>
      </c>
      <c r="B466">
        <v>285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f t="shared" si="7"/>
        <v>579.23929999999996</v>
      </c>
    </row>
    <row r="467" spans="1:16" x14ac:dyDescent="0.2">
      <c r="A467" s="2">
        <v>44671</v>
      </c>
      <c r="B467">
        <v>105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2</v>
      </c>
      <c r="O467">
        <v>1</v>
      </c>
      <c r="P467">
        <f t="shared" si="7"/>
        <v>-398.9543000000001</v>
      </c>
    </row>
    <row r="468" spans="1:16" x14ac:dyDescent="0.2">
      <c r="A468" s="2">
        <v>44672</v>
      </c>
      <c r="B468">
        <v>115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7.1</v>
      </c>
      <c r="O468">
        <v>1</v>
      </c>
      <c r="P468">
        <f t="shared" si="7"/>
        <v>-350.66448000000014</v>
      </c>
    </row>
    <row r="469" spans="1:16" x14ac:dyDescent="0.2">
      <c r="A469" s="2">
        <v>44673</v>
      </c>
      <c r="B469">
        <v>330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f t="shared" si="7"/>
        <v>823.20680000000016</v>
      </c>
    </row>
    <row r="470" spans="1:16" x14ac:dyDescent="0.2">
      <c r="A470" s="2">
        <v>44674</v>
      </c>
      <c r="B470">
        <v>205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f t="shared" si="7"/>
        <v>145.51930000000016</v>
      </c>
    </row>
    <row r="471" spans="1:16" x14ac:dyDescent="0.2">
      <c r="A471" s="2">
        <v>44675</v>
      </c>
      <c r="B471">
        <v>355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f t="shared" si="7"/>
        <v>775.20920000000001</v>
      </c>
    </row>
    <row r="472" spans="1:16" x14ac:dyDescent="0.2">
      <c r="A472" s="2">
        <v>44676</v>
      </c>
      <c r="B472">
        <v>400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f t="shared" si="7"/>
        <v>1019.1766999999998</v>
      </c>
    </row>
    <row r="473" spans="1:16" x14ac:dyDescent="0.2">
      <c r="A473" s="2">
        <v>44677</v>
      </c>
      <c r="B473">
        <v>195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1.5</v>
      </c>
      <c r="O473">
        <v>1</v>
      </c>
      <c r="P473">
        <f t="shared" si="7"/>
        <v>89.561600000000226</v>
      </c>
    </row>
    <row r="474" spans="1:16" x14ac:dyDescent="0.2">
      <c r="A474" s="2">
        <v>44678</v>
      </c>
      <c r="B474">
        <v>325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6.2</v>
      </c>
      <c r="O474">
        <v>1</v>
      </c>
      <c r="P474">
        <f t="shared" si="7"/>
        <v>788.89614000000006</v>
      </c>
    </row>
    <row r="475" spans="1:16" x14ac:dyDescent="0.2">
      <c r="A475" s="2">
        <v>44679</v>
      </c>
      <c r="B475">
        <v>245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f t="shared" si="7"/>
        <v>362.37929999999983</v>
      </c>
    </row>
    <row r="476" spans="1:16" x14ac:dyDescent="0.2">
      <c r="A476" s="2">
        <v>44680</v>
      </c>
      <c r="B476">
        <v>425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f t="shared" si="7"/>
        <v>1338.2492999999997</v>
      </c>
    </row>
    <row r="477" spans="1:16" x14ac:dyDescent="0.2">
      <c r="A477" s="2">
        <v>44681</v>
      </c>
      <c r="B477">
        <v>280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f t="shared" si="7"/>
        <v>552.13179999999988</v>
      </c>
    </row>
    <row r="478" spans="1:16" x14ac:dyDescent="0.2">
      <c r="A478" s="2">
        <v>44682</v>
      </c>
      <c r="B478">
        <v>160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f t="shared" si="7"/>
        <v>-281.9833000000001</v>
      </c>
    </row>
    <row r="479" spans="1:16" x14ac:dyDescent="0.2">
      <c r="A479" s="2">
        <v>44683</v>
      </c>
      <c r="B479">
        <v>310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f t="shared" si="7"/>
        <v>531.24169999999981</v>
      </c>
    </row>
    <row r="480" spans="1:16" x14ac:dyDescent="0.2">
      <c r="A480" s="2">
        <v>44684</v>
      </c>
      <c r="B480">
        <v>445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f t="shared" si="7"/>
        <v>1446.6793</v>
      </c>
    </row>
    <row r="481" spans="1:16" x14ac:dyDescent="0.2">
      <c r="A481" s="2">
        <v>44685</v>
      </c>
      <c r="B481">
        <v>280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f t="shared" si="7"/>
        <v>552.13179999999988</v>
      </c>
    </row>
    <row r="482" spans="1:16" x14ac:dyDescent="0.2">
      <c r="A482" s="2">
        <v>44686</v>
      </c>
      <c r="B482">
        <v>300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f t="shared" si="7"/>
        <v>660.56180000000018</v>
      </c>
    </row>
    <row r="483" spans="1:16" x14ac:dyDescent="0.2">
      <c r="A483" s="2">
        <v>44687</v>
      </c>
      <c r="B483">
        <v>300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f t="shared" si="7"/>
        <v>660.56180000000018</v>
      </c>
    </row>
    <row r="484" spans="1:16" x14ac:dyDescent="0.2">
      <c r="A484" s="2">
        <v>44688</v>
      </c>
      <c r="B484">
        <v>320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f t="shared" si="7"/>
        <v>768.99180000000001</v>
      </c>
    </row>
    <row r="485" spans="1:16" x14ac:dyDescent="0.2">
      <c r="A485" s="2">
        <v>44689</v>
      </c>
      <c r="B485">
        <v>255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f t="shared" si="7"/>
        <v>233.05919999999992</v>
      </c>
    </row>
    <row r="486" spans="1:16" x14ac:dyDescent="0.2">
      <c r="A486" s="2">
        <v>44690</v>
      </c>
      <c r="B486">
        <v>185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8.5</v>
      </c>
      <c r="O486">
        <v>0</v>
      </c>
      <c r="P486">
        <f t="shared" si="7"/>
        <v>-139.13040000000024</v>
      </c>
    </row>
    <row r="487" spans="1:16" x14ac:dyDescent="0.2">
      <c r="A487" s="2">
        <v>44691</v>
      </c>
      <c r="B487">
        <v>160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6.2</v>
      </c>
      <c r="O487">
        <v>1</v>
      </c>
      <c r="P487">
        <f t="shared" si="7"/>
        <v>-88.460659999999962</v>
      </c>
    </row>
    <row r="488" spans="1:16" x14ac:dyDescent="0.2">
      <c r="A488" s="2">
        <v>44692</v>
      </c>
      <c r="B488">
        <v>555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0.1</v>
      </c>
      <c r="O488">
        <v>1</v>
      </c>
      <c r="P488">
        <f t="shared" si="7"/>
        <v>2060.1188199999997</v>
      </c>
    </row>
    <row r="489" spans="1:16" x14ac:dyDescent="0.2">
      <c r="A489" s="2">
        <v>44693</v>
      </c>
      <c r="B489">
        <v>250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0.2</v>
      </c>
      <c r="O489">
        <v>1</v>
      </c>
      <c r="P489">
        <f t="shared" si="7"/>
        <v>406.44514000000004</v>
      </c>
    </row>
    <row r="490" spans="1:16" x14ac:dyDescent="0.2">
      <c r="A490" s="2">
        <v>44694</v>
      </c>
      <c r="B490">
        <v>395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f t="shared" si="7"/>
        <v>1192.7949999999998</v>
      </c>
    </row>
    <row r="491" spans="1:16" x14ac:dyDescent="0.2">
      <c r="A491" s="2">
        <v>44695</v>
      </c>
      <c r="B491">
        <v>280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f t="shared" si="7"/>
        <v>569.32249999999999</v>
      </c>
    </row>
    <row r="492" spans="1:16" x14ac:dyDescent="0.2">
      <c r="A492" s="2">
        <v>44696</v>
      </c>
      <c r="B492">
        <v>135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7.7</v>
      </c>
      <c r="O492">
        <v>0</v>
      </c>
      <c r="P492">
        <f t="shared" si="7"/>
        <v>-409.27596000000005</v>
      </c>
    </row>
    <row r="493" spans="1:16" x14ac:dyDescent="0.2">
      <c r="A493" s="2">
        <v>44697</v>
      </c>
      <c r="B493">
        <v>320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f t="shared" si="7"/>
        <v>602.64740000000006</v>
      </c>
    </row>
    <row r="494" spans="1:16" x14ac:dyDescent="0.2">
      <c r="A494" s="2">
        <v>44698</v>
      </c>
      <c r="B494">
        <v>585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f t="shared" si="7"/>
        <v>2222.8799999999992</v>
      </c>
    </row>
    <row r="495" spans="1:16" x14ac:dyDescent="0.2">
      <c r="A495" s="2">
        <v>44699</v>
      </c>
      <c r="B495">
        <v>130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1.1000000000000001</v>
      </c>
      <c r="O495">
        <v>1</v>
      </c>
      <c r="P495">
        <f t="shared" si="7"/>
        <v>-245.18048000000022</v>
      </c>
    </row>
    <row r="496" spans="1:16" x14ac:dyDescent="0.2">
      <c r="A496" s="2">
        <v>44700</v>
      </c>
      <c r="B496">
        <v>220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f t="shared" si="7"/>
        <v>244.03250000000003</v>
      </c>
    </row>
    <row r="497" spans="1:16" x14ac:dyDescent="0.2">
      <c r="A497" s="2">
        <v>44701</v>
      </c>
      <c r="B497">
        <v>280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0.4</v>
      </c>
      <c r="O497">
        <v>1</v>
      </c>
      <c r="P497">
        <f t="shared" si="7"/>
        <v>568.85778000000005</v>
      </c>
    </row>
    <row r="498" spans="1:16" x14ac:dyDescent="0.2">
      <c r="A498" s="2">
        <v>44702</v>
      </c>
      <c r="B498">
        <v>275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0.4</v>
      </c>
      <c r="O498">
        <v>1</v>
      </c>
      <c r="P498">
        <f t="shared" si="7"/>
        <v>541.75027999999998</v>
      </c>
    </row>
    <row r="499" spans="1:16" x14ac:dyDescent="0.2">
      <c r="A499" s="2">
        <v>44703</v>
      </c>
      <c r="B499">
        <v>155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f t="shared" si="7"/>
        <v>-291.90010000000007</v>
      </c>
    </row>
    <row r="500" spans="1:16" x14ac:dyDescent="0.2">
      <c r="A500" s="2">
        <v>44704</v>
      </c>
      <c r="B500">
        <v>495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f t="shared" si="7"/>
        <v>1551.4098999999994</v>
      </c>
    </row>
    <row r="501" spans="1:16" x14ac:dyDescent="0.2">
      <c r="A501" s="2">
        <v>44705</v>
      </c>
      <c r="B501">
        <v>530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5.9</v>
      </c>
      <c r="O501">
        <v>1</v>
      </c>
      <c r="P501">
        <f t="shared" si="7"/>
        <v>1917.8428799999995</v>
      </c>
    </row>
    <row r="502" spans="1:16" x14ac:dyDescent="0.2">
      <c r="A502" s="2">
        <v>44706</v>
      </c>
      <c r="B502">
        <v>205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</v>
      </c>
      <c r="P502">
        <f t="shared" si="7"/>
        <v>162.71000000000004</v>
      </c>
    </row>
    <row r="503" spans="1:16" x14ac:dyDescent="0.2">
      <c r="A503" s="2">
        <v>44707</v>
      </c>
      <c r="B503">
        <v>140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10.199999999999999</v>
      </c>
      <c r="O503">
        <v>1</v>
      </c>
      <c r="P503">
        <f t="shared" si="7"/>
        <v>-201.53786000000014</v>
      </c>
    </row>
    <row r="504" spans="1:16" x14ac:dyDescent="0.2">
      <c r="A504" s="2">
        <v>44708</v>
      </c>
      <c r="B504">
        <v>195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1.9</v>
      </c>
      <c r="O504">
        <v>1</v>
      </c>
      <c r="P504">
        <f t="shared" si="7"/>
        <v>106.28758000000016</v>
      </c>
    </row>
    <row r="505" spans="1:16" x14ac:dyDescent="0.2">
      <c r="A505" s="2">
        <v>44709</v>
      </c>
      <c r="B505">
        <v>290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f t="shared" si="7"/>
        <v>623.53749999999968</v>
      </c>
    </row>
    <row r="506" spans="1:16" x14ac:dyDescent="0.2">
      <c r="A506" s="2">
        <v>44710</v>
      </c>
      <c r="B506">
        <v>130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0.5</v>
      </c>
      <c r="O506">
        <v>0</v>
      </c>
      <c r="P506">
        <f t="shared" si="7"/>
        <v>-428.01850000000013</v>
      </c>
    </row>
    <row r="507" spans="1:16" x14ac:dyDescent="0.2">
      <c r="A507" s="2">
        <v>44711</v>
      </c>
      <c r="B507">
        <v>465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f t="shared" si="7"/>
        <v>1388.7648999999994</v>
      </c>
    </row>
    <row r="508" spans="1:16" x14ac:dyDescent="0.2">
      <c r="A508" s="2">
        <v>44712</v>
      </c>
      <c r="B508">
        <v>440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f t="shared" si="7"/>
        <v>1436.7625</v>
      </c>
    </row>
    <row r="509" spans="1:16" x14ac:dyDescent="0.2">
      <c r="A509" s="2">
        <v>44713</v>
      </c>
      <c r="B509">
        <v>155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1.1000000000000001</v>
      </c>
      <c r="O509">
        <v>1</v>
      </c>
      <c r="P509">
        <f t="shared" si="7"/>
        <v>-109.64298000000008</v>
      </c>
    </row>
    <row r="510" spans="1:16" x14ac:dyDescent="0.2">
      <c r="A510" s="2">
        <v>44714</v>
      </c>
      <c r="B510">
        <v>300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f t="shared" si="7"/>
        <v>677.75249999999983</v>
      </c>
    </row>
    <row r="511" spans="1:16" x14ac:dyDescent="0.2">
      <c r="A511" s="2">
        <v>44715</v>
      </c>
      <c r="B511">
        <v>210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</v>
      </c>
      <c r="P511">
        <f t="shared" si="7"/>
        <v>189.81750000000011</v>
      </c>
    </row>
    <row r="512" spans="1:16" x14ac:dyDescent="0.2">
      <c r="A512" s="2">
        <v>44716</v>
      </c>
      <c r="B512">
        <v>230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0.2</v>
      </c>
      <c r="O512">
        <v>1</v>
      </c>
      <c r="P512">
        <f t="shared" si="7"/>
        <v>298.01513999999997</v>
      </c>
    </row>
    <row r="513" spans="1:16" x14ac:dyDescent="0.2">
      <c r="A513" s="2">
        <v>44717</v>
      </c>
      <c r="B513">
        <v>235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f t="shared" si="7"/>
        <v>141.81989999999996</v>
      </c>
    </row>
    <row r="514" spans="1:16" x14ac:dyDescent="0.2">
      <c r="A514" s="2">
        <v>44718</v>
      </c>
      <c r="B514">
        <v>410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f t="shared" si="7"/>
        <v>1090.5824</v>
      </c>
    </row>
    <row r="515" spans="1:16" x14ac:dyDescent="0.2">
      <c r="A515" s="2">
        <v>44719</v>
      </c>
      <c r="B515">
        <v>430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</v>
      </c>
      <c r="P515">
        <f t="shared" ref="P515:P578" si="8">$U$2+$U$3*B515+$U$4*N515+$U$10*C515+$U$11*D515+$U$12*E515+$U$13*F515+$U$14*G515+$U$15*H515+$U$16*I515+$U$17*J515+$U$18*K515+$U$19*L515+$U$20*M515+$U$22+O515*$U$7+$U$5</f>
        <v>1382.5474999999999</v>
      </c>
    </row>
    <row r="516" spans="1:16" x14ac:dyDescent="0.2">
      <c r="A516" s="2">
        <v>44720</v>
      </c>
      <c r="B516">
        <v>150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4.3</v>
      </c>
      <c r="O516">
        <v>1</v>
      </c>
      <c r="P516">
        <f t="shared" si="8"/>
        <v>-140.46824000000015</v>
      </c>
    </row>
    <row r="517" spans="1:16" x14ac:dyDescent="0.2">
      <c r="A517" s="2">
        <v>44721</v>
      </c>
      <c r="B517">
        <v>175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2.2000000000000002</v>
      </c>
      <c r="O517">
        <v>1</v>
      </c>
      <c r="P517">
        <f t="shared" si="8"/>
        <v>60.731340000000046</v>
      </c>
    </row>
    <row r="518" spans="1:16" x14ac:dyDescent="0.2">
      <c r="A518" s="2">
        <v>44722</v>
      </c>
      <c r="B518">
        <v>395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</v>
      </c>
      <c r="P518">
        <f t="shared" si="8"/>
        <v>1256.0172999999998</v>
      </c>
    </row>
    <row r="519" spans="1:16" x14ac:dyDescent="0.2">
      <c r="A519" s="2">
        <v>44723</v>
      </c>
      <c r="B519">
        <v>240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11.6</v>
      </c>
      <c r="O519">
        <v>1</v>
      </c>
      <c r="P519">
        <f t="shared" si="8"/>
        <v>402.20792000000006</v>
      </c>
    </row>
    <row r="520" spans="1:16" x14ac:dyDescent="0.2">
      <c r="A520" s="2">
        <v>44724</v>
      </c>
      <c r="B520">
        <v>185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f t="shared" si="8"/>
        <v>-66.032800000000179</v>
      </c>
    </row>
    <row r="521" spans="1:16" x14ac:dyDescent="0.2">
      <c r="A521" s="2">
        <v>44725</v>
      </c>
      <c r="B521">
        <v>265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f t="shared" si="8"/>
        <v>367.68720000000008</v>
      </c>
    </row>
    <row r="522" spans="1:16" x14ac:dyDescent="0.2">
      <c r="A522" s="2">
        <v>44726</v>
      </c>
      <c r="B522">
        <v>105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5.6</v>
      </c>
      <c r="O522">
        <v>1</v>
      </c>
      <c r="P522">
        <f t="shared" si="8"/>
        <v>-322.72378000000003</v>
      </c>
    </row>
    <row r="523" spans="1:16" x14ac:dyDescent="0.2">
      <c r="A523" s="2">
        <v>44727</v>
      </c>
      <c r="B523">
        <v>470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  <c r="P523">
        <f t="shared" si="8"/>
        <v>1662.6297999999995</v>
      </c>
    </row>
    <row r="524" spans="1:16" x14ac:dyDescent="0.2">
      <c r="A524" s="2">
        <v>44728</v>
      </c>
      <c r="B524">
        <v>210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0.6</v>
      </c>
      <c r="O524">
        <v>1</v>
      </c>
      <c r="P524">
        <f t="shared" si="8"/>
        <v>252.3427200000001</v>
      </c>
    </row>
    <row r="525" spans="1:16" x14ac:dyDescent="0.2">
      <c r="A525" s="2">
        <v>44729</v>
      </c>
      <c r="B525">
        <v>175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3</v>
      </c>
      <c r="O525">
        <v>1</v>
      </c>
      <c r="P525">
        <f t="shared" si="8"/>
        <v>59.80190000000016</v>
      </c>
    </row>
    <row r="526" spans="1:16" x14ac:dyDescent="0.2">
      <c r="A526" s="2">
        <v>44730</v>
      </c>
      <c r="B526">
        <v>205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0.3</v>
      </c>
      <c r="O526">
        <v>1</v>
      </c>
      <c r="P526">
        <f t="shared" si="8"/>
        <v>225.58376000000021</v>
      </c>
    </row>
    <row r="527" spans="1:16" x14ac:dyDescent="0.2">
      <c r="A527" s="2">
        <v>44731</v>
      </c>
      <c r="B527">
        <v>140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11.9</v>
      </c>
      <c r="O527">
        <v>0</v>
      </c>
      <c r="P527">
        <f t="shared" si="8"/>
        <v>-323.82572000000016</v>
      </c>
    </row>
    <row r="528" spans="1:16" x14ac:dyDescent="0.2">
      <c r="A528" s="2">
        <v>44732</v>
      </c>
      <c r="B528">
        <v>245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0.1</v>
      </c>
      <c r="O528">
        <v>0</v>
      </c>
      <c r="P528">
        <f t="shared" si="8"/>
        <v>259.1410199999998</v>
      </c>
    </row>
    <row r="529" spans="1:16" x14ac:dyDescent="0.2">
      <c r="A529" s="2">
        <v>44733</v>
      </c>
      <c r="B529">
        <v>350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0.2</v>
      </c>
      <c r="O529">
        <v>1</v>
      </c>
      <c r="P529">
        <f t="shared" si="8"/>
        <v>1011.81744</v>
      </c>
    </row>
    <row r="530" spans="1:16" x14ac:dyDescent="0.2">
      <c r="A530" s="2">
        <v>44734</v>
      </c>
      <c r="B530">
        <v>230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f t="shared" si="8"/>
        <v>361.46980000000008</v>
      </c>
    </row>
    <row r="531" spans="1:16" x14ac:dyDescent="0.2">
      <c r="A531" s="2">
        <v>44735</v>
      </c>
      <c r="B531">
        <v>345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f t="shared" si="8"/>
        <v>984.94229999999993</v>
      </c>
    </row>
    <row r="532" spans="1:16" x14ac:dyDescent="0.2">
      <c r="A532" s="2">
        <v>44736</v>
      </c>
      <c r="B532">
        <v>295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f t="shared" si="8"/>
        <v>713.86730000000011</v>
      </c>
    </row>
    <row r="533" spans="1:16" x14ac:dyDescent="0.2">
      <c r="A533" s="2">
        <v>44737</v>
      </c>
      <c r="B533">
        <v>340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f t="shared" si="8"/>
        <v>957.83479999999986</v>
      </c>
    </row>
    <row r="534" spans="1:16" x14ac:dyDescent="0.2">
      <c r="A534" s="2">
        <v>44738</v>
      </c>
      <c r="B534">
        <v>190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f t="shared" si="8"/>
        <v>-38.925300000000107</v>
      </c>
    </row>
    <row r="535" spans="1:16" x14ac:dyDescent="0.2">
      <c r="A535" s="2">
        <v>44739</v>
      </c>
      <c r="B535">
        <v>350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f t="shared" si="8"/>
        <v>828.51469999999995</v>
      </c>
    </row>
    <row r="536" spans="1:16" x14ac:dyDescent="0.2">
      <c r="A536" s="2">
        <v>44740</v>
      </c>
      <c r="B536">
        <v>400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f t="shared" si="8"/>
        <v>1283.1247999999998</v>
      </c>
    </row>
    <row r="537" spans="1:16" x14ac:dyDescent="0.2">
      <c r="A537" s="2">
        <v>44741</v>
      </c>
      <c r="B537">
        <v>415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  <c r="P537">
        <f t="shared" si="8"/>
        <v>1364.4473</v>
      </c>
    </row>
    <row r="538" spans="1:16" x14ac:dyDescent="0.2">
      <c r="A538" s="2">
        <v>44742</v>
      </c>
      <c r="B538">
        <v>310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f t="shared" si="8"/>
        <v>795.18979999999988</v>
      </c>
    </row>
    <row r="539" spans="1:16" x14ac:dyDescent="0.2">
      <c r="A539" s="2">
        <v>44743</v>
      </c>
      <c r="B539">
        <v>345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0.2</v>
      </c>
      <c r="O539">
        <v>1</v>
      </c>
      <c r="P539">
        <f t="shared" si="8"/>
        <v>984.70993999999996</v>
      </c>
    </row>
    <row r="540" spans="1:16" x14ac:dyDescent="0.2">
      <c r="A540" s="2">
        <v>44744</v>
      </c>
      <c r="B540">
        <v>365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</v>
      </c>
      <c r="P540">
        <f t="shared" si="8"/>
        <v>1093.3723000000002</v>
      </c>
    </row>
    <row r="541" spans="1:16" x14ac:dyDescent="0.2">
      <c r="A541" s="2">
        <v>44745</v>
      </c>
      <c r="B541">
        <v>155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0.4</v>
      </c>
      <c r="O541">
        <v>0</v>
      </c>
      <c r="P541">
        <f t="shared" si="8"/>
        <v>-229.1425200000001</v>
      </c>
    </row>
    <row r="542" spans="1:16" x14ac:dyDescent="0.2">
      <c r="A542" s="2">
        <v>44746</v>
      </c>
      <c r="B542">
        <v>240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2.6</v>
      </c>
      <c r="O542">
        <v>0</v>
      </c>
      <c r="P542">
        <f t="shared" si="8"/>
        <v>229.12902000000008</v>
      </c>
    </row>
    <row r="543" spans="1:16" x14ac:dyDescent="0.2">
      <c r="A543" s="2">
        <v>44747</v>
      </c>
      <c r="B543">
        <v>180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3.9</v>
      </c>
      <c r="O543">
        <v>1</v>
      </c>
      <c r="P543">
        <f t="shared" si="8"/>
        <v>85.863779999999906</v>
      </c>
    </row>
    <row r="544" spans="1:16" x14ac:dyDescent="0.2">
      <c r="A544" s="2">
        <v>44748</v>
      </c>
      <c r="B544">
        <v>195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0.2</v>
      </c>
      <c r="O544">
        <v>1</v>
      </c>
      <c r="P544">
        <f t="shared" si="8"/>
        <v>171.48494000000005</v>
      </c>
    </row>
    <row r="545" spans="1:16" x14ac:dyDescent="0.2">
      <c r="A545" s="2">
        <v>44749</v>
      </c>
      <c r="B545">
        <v>155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2.8</v>
      </c>
      <c r="O545">
        <v>1</v>
      </c>
      <c r="P545">
        <f t="shared" si="8"/>
        <v>-48.39574000000016</v>
      </c>
    </row>
    <row r="546" spans="1:16" x14ac:dyDescent="0.2">
      <c r="A546" s="2">
        <v>44750</v>
      </c>
      <c r="B546">
        <v>225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1.2</v>
      </c>
      <c r="O546">
        <v>1</v>
      </c>
      <c r="P546">
        <f t="shared" si="8"/>
        <v>332.96814000000018</v>
      </c>
    </row>
    <row r="547" spans="1:16" x14ac:dyDescent="0.2">
      <c r="A547" s="2">
        <v>44751</v>
      </c>
      <c r="B547">
        <v>245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1.5</v>
      </c>
      <c r="O547">
        <v>1</v>
      </c>
      <c r="P547">
        <f t="shared" si="8"/>
        <v>425.61869999999976</v>
      </c>
    </row>
    <row r="548" spans="1:16" x14ac:dyDescent="0.2">
      <c r="A548" s="2">
        <v>44752</v>
      </c>
      <c r="B548">
        <v>185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3.3</v>
      </c>
      <c r="O548">
        <v>0</v>
      </c>
      <c r="P548">
        <f t="shared" si="8"/>
        <v>-85.297640000000001</v>
      </c>
    </row>
    <row r="549" spans="1:16" x14ac:dyDescent="0.2">
      <c r="A549" s="2">
        <v>44753</v>
      </c>
      <c r="B549">
        <v>280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5.2</v>
      </c>
      <c r="O549">
        <v>0</v>
      </c>
      <c r="P549">
        <f t="shared" si="8"/>
        <v>427.53743999999983</v>
      </c>
    </row>
    <row r="550" spans="1:16" x14ac:dyDescent="0.2">
      <c r="A550" s="2">
        <v>44754</v>
      </c>
      <c r="B550">
        <v>375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f t="shared" si="8"/>
        <v>1132.1564000000001</v>
      </c>
    </row>
    <row r="551" spans="1:16" x14ac:dyDescent="0.2">
      <c r="A551" s="2">
        <v>44755</v>
      </c>
      <c r="B551">
        <v>180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0.1</v>
      </c>
      <c r="O551">
        <v>1</v>
      </c>
      <c r="P551">
        <f t="shared" si="8"/>
        <v>74.847719999999981</v>
      </c>
    </row>
    <row r="552" spans="1:16" x14ac:dyDescent="0.2">
      <c r="A552" s="2">
        <v>44756</v>
      </c>
      <c r="B552">
        <v>265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</v>
      </c>
      <c r="P552">
        <f t="shared" si="8"/>
        <v>535.79139999999984</v>
      </c>
    </row>
    <row r="553" spans="1:16" x14ac:dyDescent="0.2">
      <c r="A553" s="2">
        <v>44757</v>
      </c>
      <c r="B553">
        <v>185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f t="shared" si="8"/>
        <v>102.07140000000004</v>
      </c>
    </row>
    <row r="554" spans="1:16" x14ac:dyDescent="0.2">
      <c r="A554" s="2">
        <v>44758</v>
      </c>
      <c r="B554">
        <v>315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f t="shared" si="8"/>
        <v>806.86640000000011</v>
      </c>
    </row>
    <row r="555" spans="1:16" x14ac:dyDescent="0.2">
      <c r="A555" s="2">
        <v>44759</v>
      </c>
      <c r="B555">
        <v>240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f t="shared" si="8"/>
        <v>216.71879999999987</v>
      </c>
    </row>
    <row r="556" spans="1:16" x14ac:dyDescent="0.2">
      <c r="A556" s="2">
        <v>44760</v>
      </c>
      <c r="B556">
        <v>340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f t="shared" si="8"/>
        <v>758.86879999999996</v>
      </c>
    </row>
    <row r="557" spans="1:16" x14ac:dyDescent="0.2">
      <c r="A557" s="2">
        <v>44761</v>
      </c>
      <c r="B557">
        <v>545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f t="shared" si="8"/>
        <v>2053.8113999999996</v>
      </c>
    </row>
    <row r="558" spans="1:16" x14ac:dyDescent="0.2">
      <c r="A558" s="2">
        <v>44762</v>
      </c>
      <c r="B558">
        <v>270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0.7</v>
      </c>
      <c r="O558">
        <v>1</v>
      </c>
      <c r="P558">
        <f t="shared" si="8"/>
        <v>562.08564000000001</v>
      </c>
    </row>
    <row r="559" spans="1:16" x14ac:dyDescent="0.2">
      <c r="A559" s="2">
        <v>44763</v>
      </c>
      <c r="B559">
        <v>260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0.4</v>
      </c>
      <c r="O559">
        <v>1</v>
      </c>
      <c r="P559">
        <f t="shared" si="8"/>
        <v>508.21917999999982</v>
      </c>
    </row>
    <row r="560" spans="1:16" x14ac:dyDescent="0.2">
      <c r="A560" s="2">
        <v>44764</v>
      </c>
      <c r="B560">
        <v>260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f t="shared" si="8"/>
        <v>508.68389999999977</v>
      </c>
    </row>
    <row r="561" spans="1:16" x14ac:dyDescent="0.2">
      <c r="A561" s="2">
        <v>44765</v>
      </c>
      <c r="B561">
        <v>300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</v>
      </c>
      <c r="P561">
        <f t="shared" si="8"/>
        <v>725.54389999999989</v>
      </c>
    </row>
    <row r="562" spans="1:16" x14ac:dyDescent="0.2">
      <c r="A562" s="2">
        <v>44766</v>
      </c>
      <c r="B562">
        <v>200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f t="shared" si="8"/>
        <v>-0.14120000000025357</v>
      </c>
    </row>
    <row r="563" spans="1:16" x14ac:dyDescent="0.2">
      <c r="A563" s="2">
        <v>44767</v>
      </c>
      <c r="B563">
        <v>425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f t="shared" si="8"/>
        <v>1219.6962999999998</v>
      </c>
    </row>
    <row r="564" spans="1:16" x14ac:dyDescent="0.2">
      <c r="A564" s="2">
        <v>44768</v>
      </c>
      <c r="B564">
        <v>485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</v>
      </c>
      <c r="P564">
        <f t="shared" si="8"/>
        <v>1728.5213999999994</v>
      </c>
    </row>
    <row r="565" spans="1:16" x14ac:dyDescent="0.2">
      <c r="A565" s="2">
        <v>44769</v>
      </c>
      <c r="B565">
        <v>380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</v>
      </c>
      <c r="P565">
        <f t="shared" si="8"/>
        <v>1159.2639000000001</v>
      </c>
    </row>
    <row r="566" spans="1:16" x14ac:dyDescent="0.2">
      <c r="A566" s="2">
        <v>44770</v>
      </c>
      <c r="B566">
        <v>365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f t="shared" si="8"/>
        <v>1077.9413999999999</v>
      </c>
    </row>
    <row r="567" spans="1:16" x14ac:dyDescent="0.2">
      <c r="A567" s="2">
        <v>44771</v>
      </c>
      <c r="B567">
        <v>255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f t="shared" si="8"/>
        <v>481.57640000000015</v>
      </c>
    </row>
    <row r="568" spans="1:16" x14ac:dyDescent="0.2">
      <c r="A568" s="2">
        <v>44772</v>
      </c>
      <c r="B568">
        <v>305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f t="shared" si="8"/>
        <v>752.65139999999997</v>
      </c>
    </row>
    <row r="569" spans="1:16" x14ac:dyDescent="0.2">
      <c r="A569" s="2">
        <v>44775</v>
      </c>
      <c r="B569">
        <v>265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4.0999999999999996</v>
      </c>
      <c r="O569">
        <v>0</v>
      </c>
      <c r="P569">
        <f t="shared" si="8"/>
        <v>347.49291999999991</v>
      </c>
    </row>
    <row r="570" spans="1:16" x14ac:dyDescent="0.2">
      <c r="A570" s="2">
        <v>44776</v>
      </c>
      <c r="B570">
        <v>180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0.1</v>
      </c>
      <c r="O570">
        <v>0</v>
      </c>
      <c r="P570">
        <f t="shared" si="8"/>
        <v>-108.68738000000008</v>
      </c>
    </row>
    <row r="571" spans="1:16" x14ac:dyDescent="0.2">
      <c r="A571" s="2">
        <v>44777</v>
      </c>
      <c r="B571">
        <v>385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0.5</v>
      </c>
      <c r="O571">
        <v>1</v>
      </c>
      <c r="P571">
        <f t="shared" si="8"/>
        <v>1185.7905000000003</v>
      </c>
    </row>
    <row r="572" spans="1:16" x14ac:dyDescent="0.2">
      <c r="A572" s="2">
        <v>44778</v>
      </c>
      <c r="B572">
        <v>160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f t="shared" si="8"/>
        <v>-33.466100000000097</v>
      </c>
    </row>
    <row r="573" spans="1:16" x14ac:dyDescent="0.2">
      <c r="A573" s="2">
        <v>44779</v>
      </c>
      <c r="B573">
        <v>295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f t="shared" si="8"/>
        <v>698.43639999999982</v>
      </c>
    </row>
    <row r="574" spans="1:16" x14ac:dyDescent="0.2">
      <c r="A574" s="2">
        <v>44780</v>
      </c>
      <c r="B574">
        <v>275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f t="shared" si="8"/>
        <v>590.00639999999999</v>
      </c>
    </row>
    <row r="575" spans="1:16" x14ac:dyDescent="0.2">
      <c r="A575" s="2">
        <v>44781</v>
      </c>
      <c r="B575">
        <v>305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f t="shared" si="8"/>
        <v>752.65139999999997</v>
      </c>
    </row>
    <row r="576" spans="1:16" x14ac:dyDescent="0.2">
      <c r="A576" s="2">
        <v>44782</v>
      </c>
      <c r="B576">
        <v>240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0</v>
      </c>
      <c r="P576">
        <f t="shared" si="8"/>
        <v>215.55700000000002</v>
      </c>
    </row>
    <row r="577" spans="1:16" x14ac:dyDescent="0.2">
      <c r="A577" s="2">
        <v>44783</v>
      </c>
      <c r="B577">
        <v>185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19.5</v>
      </c>
      <c r="O577">
        <v>0</v>
      </c>
      <c r="P577">
        <f t="shared" si="8"/>
        <v>-104.11879999999996</v>
      </c>
    </row>
    <row r="578" spans="1:16" x14ac:dyDescent="0.2">
      <c r="A578" s="2">
        <v>44784</v>
      </c>
      <c r="B578">
        <v>315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0.7</v>
      </c>
      <c r="O578">
        <v>1</v>
      </c>
      <c r="P578">
        <f t="shared" si="8"/>
        <v>805.47194000000013</v>
      </c>
    </row>
    <row r="579" spans="1:16" x14ac:dyDescent="0.2">
      <c r="A579" s="2">
        <v>44785</v>
      </c>
      <c r="B579">
        <v>350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0.8</v>
      </c>
      <c r="O579">
        <v>1</v>
      </c>
      <c r="P579">
        <f t="shared" ref="P579:P642" si="9">$U$2+$U$3*B579+$U$4*N579+$U$10*C579+$U$11*D579+$U$12*E579+$U$13*F579+$U$14*G579+$U$15*H579+$U$16*I579+$U$17*J579+$U$18*K579+$U$19*L579+$U$20*M579+$U$22+O579*$U$7+$U$5</f>
        <v>995.1082600000002</v>
      </c>
    </row>
    <row r="580" spans="1:16" x14ac:dyDescent="0.2">
      <c r="A580" s="2">
        <v>44786</v>
      </c>
      <c r="B580">
        <v>230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0.2</v>
      </c>
      <c r="O580">
        <v>1</v>
      </c>
      <c r="P580">
        <f t="shared" si="9"/>
        <v>345.22533999999996</v>
      </c>
    </row>
    <row r="581" spans="1:16" x14ac:dyDescent="0.2">
      <c r="A581" s="2">
        <v>44787</v>
      </c>
      <c r="B581">
        <v>285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0.5</v>
      </c>
      <c r="O581">
        <v>1</v>
      </c>
      <c r="P581">
        <f t="shared" si="9"/>
        <v>643.05930000000012</v>
      </c>
    </row>
    <row r="582" spans="1:16" x14ac:dyDescent="0.2">
      <c r="A582" s="2">
        <v>44788</v>
      </c>
      <c r="B582">
        <v>260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</v>
      </c>
      <c r="P582">
        <f t="shared" si="9"/>
        <v>508.10270000000014</v>
      </c>
    </row>
    <row r="583" spans="1:16" x14ac:dyDescent="0.2">
      <c r="A583" s="2">
        <v>44789</v>
      </c>
      <c r="B583">
        <v>230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0.4</v>
      </c>
      <c r="O583">
        <v>0</v>
      </c>
      <c r="P583">
        <f t="shared" si="9"/>
        <v>161.4578799999997</v>
      </c>
    </row>
    <row r="584" spans="1:16" x14ac:dyDescent="0.2">
      <c r="A584" s="2">
        <v>44790</v>
      </c>
      <c r="B584">
        <v>365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f t="shared" si="9"/>
        <v>893.82510000000025</v>
      </c>
    </row>
    <row r="585" spans="1:16" x14ac:dyDescent="0.2">
      <c r="A585" s="2">
        <v>44791</v>
      </c>
      <c r="B585">
        <v>525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f t="shared" si="9"/>
        <v>1944.8001999999994</v>
      </c>
    </row>
    <row r="586" spans="1:16" x14ac:dyDescent="0.2">
      <c r="A586" s="2">
        <v>44792</v>
      </c>
      <c r="B586">
        <v>325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f t="shared" si="9"/>
        <v>860.50020000000018</v>
      </c>
    </row>
    <row r="587" spans="1:16" x14ac:dyDescent="0.2">
      <c r="A587" s="2">
        <v>44793</v>
      </c>
      <c r="B587">
        <v>390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f t="shared" si="9"/>
        <v>1212.8977000000002</v>
      </c>
    </row>
    <row r="588" spans="1:16" x14ac:dyDescent="0.2">
      <c r="A588" s="2">
        <v>44794</v>
      </c>
      <c r="B588">
        <v>470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f t="shared" si="9"/>
        <v>1646.6176999999996</v>
      </c>
    </row>
    <row r="589" spans="1:16" x14ac:dyDescent="0.2">
      <c r="A589" s="2">
        <v>44795</v>
      </c>
      <c r="B589">
        <v>405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f t="shared" si="9"/>
        <v>1294.2202</v>
      </c>
    </row>
    <row r="590" spans="1:16" x14ac:dyDescent="0.2">
      <c r="A590" s="2">
        <v>44796</v>
      </c>
      <c r="B590">
        <v>315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f t="shared" si="9"/>
        <v>622.75009999999997</v>
      </c>
    </row>
    <row r="591" spans="1:16" x14ac:dyDescent="0.2">
      <c r="A591" s="2">
        <v>44797</v>
      </c>
      <c r="B591">
        <v>440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f t="shared" si="9"/>
        <v>1300.4376</v>
      </c>
    </row>
    <row r="592" spans="1:16" x14ac:dyDescent="0.2">
      <c r="A592" s="2">
        <v>44798</v>
      </c>
      <c r="B592">
        <v>465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2.1</v>
      </c>
      <c r="O592">
        <v>1</v>
      </c>
      <c r="P592">
        <f t="shared" si="9"/>
        <v>1617.0704199999993</v>
      </c>
    </row>
    <row r="593" spans="1:16" x14ac:dyDescent="0.2">
      <c r="A593" s="2">
        <v>44799</v>
      </c>
      <c r="B593">
        <v>115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9.5</v>
      </c>
      <c r="O593">
        <v>1</v>
      </c>
      <c r="P593">
        <f t="shared" si="9"/>
        <v>-289.05190000000016</v>
      </c>
    </row>
    <row r="594" spans="1:16" x14ac:dyDescent="0.2">
      <c r="A594" s="2">
        <v>44800</v>
      </c>
      <c r="B594">
        <v>270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</v>
      </c>
      <c r="P594">
        <f t="shared" si="9"/>
        <v>562.31770000000029</v>
      </c>
    </row>
    <row r="595" spans="1:16" x14ac:dyDescent="0.2">
      <c r="A595" s="2">
        <v>44801</v>
      </c>
      <c r="B595">
        <v>245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0.3</v>
      </c>
      <c r="O595">
        <v>1</v>
      </c>
      <c r="P595">
        <f t="shared" si="9"/>
        <v>426.43165999999997</v>
      </c>
    </row>
    <row r="596" spans="1:16" x14ac:dyDescent="0.2">
      <c r="A596" s="2">
        <v>44802</v>
      </c>
      <c r="B596">
        <v>230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0.1</v>
      </c>
      <c r="O596">
        <v>1</v>
      </c>
      <c r="P596">
        <f t="shared" si="9"/>
        <v>345.34151999999995</v>
      </c>
    </row>
    <row r="597" spans="1:16" x14ac:dyDescent="0.2">
      <c r="A597" s="2">
        <v>44803</v>
      </c>
      <c r="B597">
        <v>195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f t="shared" si="9"/>
        <v>-27.829899999999952</v>
      </c>
    </row>
    <row r="598" spans="1:16" x14ac:dyDescent="0.2">
      <c r="A598" s="2">
        <v>44804</v>
      </c>
      <c r="B598">
        <v>250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0.1</v>
      </c>
      <c r="O598">
        <v>0</v>
      </c>
      <c r="P598">
        <f t="shared" si="9"/>
        <v>270.23641999999995</v>
      </c>
    </row>
    <row r="599" spans="1:16" x14ac:dyDescent="0.2">
      <c r="A599" s="2">
        <v>44805</v>
      </c>
      <c r="B599">
        <v>505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1.2</v>
      </c>
      <c r="O599">
        <v>1</v>
      </c>
      <c r="P599">
        <f t="shared" si="9"/>
        <v>1834.9760399999998</v>
      </c>
    </row>
    <row r="600" spans="1:16" x14ac:dyDescent="0.2">
      <c r="A600" s="2">
        <v>44806</v>
      </c>
      <c r="B600">
        <v>205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</v>
      </c>
      <c r="P600">
        <f t="shared" si="9"/>
        <v>209.92020000000002</v>
      </c>
    </row>
    <row r="601" spans="1:16" x14ac:dyDescent="0.2">
      <c r="A601" s="2">
        <v>44808</v>
      </c>
      <c r="B601">
        <v>330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3.5</v>
      </c>
      <c r="O601">
        <v>1</v>
      </c>
      <c r="P601">
        <f t="shared" si="9"/>
        <v>883.54140000000029</v>
      </c>
    </row>
    <row r="602" spans="1:16" x14ac:dyDescent="0.2">
      <c r="A602" s="2">
        <v>44809</v>
      </c>
      <c r="B602">
        <v>355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</v>
      </c>
      <c r="P602">
        <f t="shared" si="9"/>
        <v>1023.1452000000002</v>
      </c>
    </row>
    <row r="603" spans="1:16" x14ac:dyDescent="0.2">
      <c r="A603" s="2">
        <v>44810</v>
      </c>
      <c r="B603">
        <v>295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  <c r="P603">
        <f t="shared" si="9"/>
        <v>697.8552000000002</v>
      </c>
    </row>
    <row r="604" spans="1:16" x14ac:dyDescent="0.2">
      <c r="A604" s="2">
        <v>44811</v>
      </c>
      <c r="B604">
        <v>190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f t="shared" si="9"/>
        <v>-54.937400000000025</v>
      </c>
    </row>
    <row r="605" spans="1:16" x14ac:dyDescent="0.2">
      <c r="A605" s="2">
        <v>44812</v>
      </c>
      <c r="B605">
        <v>435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f t="shared" si="9"/>
        <v>1273.3300999999999</v>
      </c>
    </row>
    <row r="606" spans="1:16" x14ac:dyDescent="0.2">
      <c r="A606" s="2">
        <v>44813</v>
      </c>
      <c r="B606">
        <v>360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</v>
      </c>
      <c r="P606">
        <f t="shared" si="9"/>
        <v>1050.2527000000002</v>
      </c>
    </row>
    <row r="607" spans="1:16" x14ac:dyDescent="0.2">
      <c r="A607" s="2">
        <v>44814</v>
      </c>
      <c r="B607">
        <v>260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f t="shared" si="9"/>
        <v>508.10270000000014</v>
      </c>
    </row>
    <row r="608" spans="1:16" x14ac:dyDescent="0.2">
      <c r="A608" s="2">
        <v>44815</v>
      </c>
      <c r="B608">
        <v>315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  <c r="P608">
        <f t="shared" si="9"/>
        <v>806.28520000000003</v>
      </c>
    </row>
    <row r="609" spans="1:16" x14ac:dyDescent="0.2">
      <c r="A609" s="2">
        <v>44816</v>
      </c>
      <c r="B609">
        <v>285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f t="shared" si="9"/>
        <v>728.98429999999985</v>
      </c>
    </row>
    <row r="610" spans="1:16" x14ac:dyDescent="0.2">
      <c r="A610" s="2">
        <v>44817</v>
      </c>
      <c r="B610">
        <v>305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1</v>
      </c>
      <c r="P610">
        <f t="shared" si="9"/>
        <v>837.41429999999968</v>
      </c>
    </row>
    <row r="611" spans="1:16" x14ac:dyDescent="0.2">
      <c r="A611" s="2">
        <v>44818</v>
      </c>
      <c r="B611">
        <v>235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2.2999999999999998</v>
      </c>
      <c r="O611">
        <v>0</v>
      </c>
      <c r="P611">
        <f t="shared" si="9"/>
        <v>271.70205999999985</v>
      </c>
    </row>
    <row r="612" spans="1:16" x14ac:dyDescent="0.2">
      <c r="A612" s="2">
        <v>44819</v>
      </c>
      <c r="B612">
        <v>75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55.2</v>
      </c>
      <c r="O612">
        <v>0</v>
      </c>
      <c r="P612">
        <f t="shared" si="9"/>
        <v>-657.19716000000017</v>
      </c>
    </row>
    <row r="613" spans="1:16" x14ac:dyDescent="0.2">
      <c r="A613" s="2">
        <v>44820</v>
      </c>
      <c r="B613">
        <v>360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0.5</v>
      </c>
      <c r="O613">
        <v>1</v>
      </c>
      <c r="P613">
        <f t="shared" si="9"/>
        <v>1135.0159000000001</v>
      </c>
    </row>
    <row r="614" spans="1:16" x14ac:dyDescent="0.2">
      <c r="A614" s="2">
        <v>44821</v>
      </c>
      <c r="B614">
        <v>160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2.5</v>
      </c>
      <c r="O614">
        <v>1</v>
      </c>
      <c r="P614">
        <f t="shared" si="9"/>
        <v>48.392299999999977</v>
      </c>
    </row>
    <row r="615" spans="1:16" x14ac:dyDescent="0.2">
      <c r="A615" s="2">
        <v>44822</v>
      </c>
      <c r="B615">
        <v>155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14.5</v>
      </c>
      <c r="O615">
        <v>1</v>
      </c>
      <c r="P615">
        <f t="shared" si="9"/>
        <v>7.343199999999797</v>
      </c>
    </row>
    <row r="616" spans="1:16" x14ac:dyDescent="0.2">
      <c r="A616" s="2">
        <v>44823</v>
      </c>
      <c r="B616">
        <v>155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1.6</v>
      </c>
      <c r="O616">
        <v>1</v>
      </c>
      <c r="P616">
        <f t="shared" si="9"/>
        <v>22.330420000000004</v>
      </c>
    </row>
    <row r="617" spans="1:16" x14ac:dyDescent="0.2">
      <c r="A617" s="2">
        <v>44824</v>
      </c>
      <c r="B617">
        <v>250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10.3</v>
      </c>
      <c r="O617">
        <v>1</v>
      </c>
      <c r="P617">
        <f t="shared" si="9"/>
        <v>527.2652599999999</v>
      </c>
    </row>
    <row r="618" spans="1:16" x14ac:dyDescent="0.2">
      <c r="A618" s="2">
        <v>44825</v>
      </c>
      <c r="B618">
        <v>150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0.3</v>
      </c>
      <c r="O618">
        <v>0</v>
      </c>
      <c r="P618">
        <f t="shared" si="9"/>
        <v>-186.80184000000008</v>
      </c>
    </row>
    <row r="619" spans="1:16" x14ac:dyDescent="0.2">
      <c r="A619" s="2">
        <v>44826</v>
      </c>
      <c r="B619">
        <v>465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f t="shared" si="9"/>
        <v>1521.3191999999997</v>
      </c>
    </row>
    <row r="620" spans="1:16" x14ac:dyDescent="0.2">
      <c r="A620" s="2">
        <v>44827</v>
      </c>
      <c r="B620">
        <v>120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9.6</v>
      </c>
      <c r="O620">
        <v>1</v>
      </c>
      <c r="P620">
        <f t="shared" si="9"/>
        <v>-176.71648000000005</v>
      </c>
    </row>
    <row r="621" spans="1:16" x14ac:dyDescent="0.2">
      <c r="A621" s="2">
        <v>44828</v>
      </c>
      <c r="B621">
        <v>135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1</v>
      </c>
      <c r="O621">
        <v>1</v>
      </c>
      <c r="P621">
        <f t="shared" si="9"/>
        <v>-85.402500000000146</v>
      </c>
    </row>
    <row r="622" spans="1:16" x14ac:dyDescent="0.2">
      <c r="A622" s="2">
        <v>44829</v>
      </c>
      <c r="B622">
        <v>265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1</v>
      </c>
      <c r="P622">
        <f t="shared" si="9"/>
        <v>620.55430000000001</v>
      </c>
    </row>
    <row r="623" spans="1:16" x14ac:dyDescent="0.2">
      <c r="A623" s="2">
        <v>44830</v>
      </c>
      <c r="B623">
        <v>220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1</v>
      </c>
      <c r="P623">
        <f t="shared" si="9"/>
        <v>376.58680000000004</v>
      </c>
    </row>
    <row r="624" spans="1:16" x14ac:dyDescent="0.2">
      <c r="A624" s="2">
        <v>44831</v>
      </c>
      <c r="B624">
        <v>295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1</v>
      </c>
      <c r="P624">
        <f t="shared" si="9"/>
        <v>783.19929999999999</v>
      </c>
    </row>
    <row r="625" spans="1:16" x14ac:dyDescent="0.2">
      <c r="A625" s="2">
        <v>44832</v>
      </c>
      <c r="B625">
        <v>200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f t="shared" si="9"/>
        <v>84.621699999999919</v>
      </c>
    </row>
    <row r="626" spans="1:16" x14ac:dyDescent="0.2">
      <c r="A626" s="2">
        <v>44833</v>
      </c>
      <c r="B626">
        <v>260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f t="shared" si="9"/>
        <v>409.91169999999988</v>
      </c>
    </row>
    <row r="627" spans="1:16" x14ac:dyDescent="0.2">
      <c r="A627" s="2">
        <v>44834</v>
      </c>
      <c r="B627">
        <v>420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1</v>
      </c>
      <c r="P627">
        <f t="shared" si="9"/>
        <v>1460.8868</v>
      </c>
    </row>
    <row r="628" spans="1:16" x14ac:dyDescent="0.2">
      <c r="A628" s="2">
        <v>44835</v>
      </c>
      <c r="B628">
        <v>175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1</v>
      </c>
      <c r="P628">
        <f t="shared" si="9"/>
        <v>132.61930000000007</v>
      </c>
    </row>
    <row r="629" spans="1:16" x14ac:dyDescent="0.2">
      <c r="A629" s="2">
        <v>44836</v>
      </c>
      <c r="B629">
        <v>255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1</v>
      </c>
      <c r="P629">
        <f t="shared" si="9"/>
        <v>566.33929999999987</v>
      </c>
    </row>
    <row r="630" spans="1:16" x14ac:dyDescent="0.2">
      <c r="A630" s="2">
        <v>44837</v>
      </c>
      <c r="B630">
        <v>250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7.4</v>
      </c>
      <c r="O630">
        <v>1</v>
      </c>
      <c r="P630">
        <f t="shared" si="9"/>
        <v>530.63447999999994</v>
      </c>
    </row>
    <row r="631" spans="1:16" x14ac:dyDescent="0.2">
      <c r="A631" s="2">
        <v>44838</v>
      </c>
      <c r="B631">
        <v>110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7.9</v>
      </c>
      <c r="O631">
        <v>1</v>
      </c>
      <c r="P631">
        <f t="shared" si="9"/>
        <v>-228.95642000000021</v>
      </c>
    </row>
    <row r="632" spans="1:16" x14ac:dyDescent="0.2">
      <c r="A632" s="2">
        <v>44839</v>
      </c>
      <c r="B632">
        <v>180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4.2</v>
      </c>
      <c r="O632">
        <v>0</v>
      </c>
      <c r="P632">
        <f t="shared" si="9"/>
        <v>-28.687860000000228</v>
      </c>
    </row>
    <row r="633" spans="1:16" x14ac:dyDescent="0.2">
      <c r="A633" s="2">
        <v>44840</v>
      </c>
      <c r="B633">
        <v>275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f t="shared" si="9"/>
        <v>491.23419999999965</v>
      </c>
    </row>
    <row r="634" spans="1:16" x14ac:dyDescent="0.2">
      <c r="A634" s="2">
        <v>44841</v>
      </c>
      <c r="B634">
        <v>275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0.8</v>
      </c>
      <c r="O634">
        <v>1</v>
      </c>
      <c r="P634">
        <f t="shared" si="9"/>
        <v>673.83985999999982</v>
      </c>
    </row>
    <row r="635" spans="1:16" x14ac:dyDescent="0.2">
      <c r="A635" s="2">
        <v>44842</v>
      </c>
      <c r="B635">
        <v>105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1</v>
      </c>
      <c r="P635">
        <f t="shared" si="9"/>
        <v>-246.88570000000004</v>
      </c>
    </row>
    <row r="636" spans="1:16" x14ac:dyDescent="0.2">
      <c r="A636" s="2">
        <v>44843</v>
      </c>
      <c r="B636">
        <v>155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1</v>
      </c>
      <c r="P636">
        <f t="shared" si="9"/>
        <v>24.189299999999776</v>
      </c>
    </row>
    <row r="637" spans="1:16" x14ac:dyDescent="0.2">
      <c r="A637" s="2">
        <v>44844</v>
      </c>
      <c r="B637">
        <v>185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1.1000000000000001</v>
      </c>
      <c r="O637">
        <v>1</v>
      </c>
      <c r="P637">
        <f t="shared" si="9"/>
        <v>185.55631999999991</v>
      </c>
    </row>
    <row r="638" spans="1:16" x14ac:dyDescent="0.2">
      <c r="A638" s="2">
        <v>44845</v>
      </c>
      <c r="B638">
        <v>230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0.9</v>
      </c>
      <c r="O638">
        <v>1</v>
      </c>
      <c r="P638">
        <f t="shared" si="9"/>
        <v>429.75618000000009</v>
      </c>
    </row>
    <row r="639" spans="1:16" x14ac:dyDescent="0.2">
      <c r="A639" s="2">
        <v>44846</v>
      </c>
      <c r="B639">
        <v>75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3.3</v>
      </c>
      <c r="O639">
        <v>0</v>
      </c>
      <c r="P639">
        <f t="shared" si="9"/>
        <v>-635.79874000000007</v>
      </c>
    </row>
    <row r="640" spans="1:16" x14ac:dyDescent="0.2">
      <c r="A640" s="2">
        <v>44847</v>
      </c>
      <c r="B640">
        <v>205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0.7</v>
      </c>
      <c r="O640">
        <v>0</v>
      </c>
      <c r="P640">
        <f t="shared" si="9"/>
        <v>72.016939999999977</v>
      </c>
    </row>
    <row r="641" spans="1:16" x14ac:dyDescent="0.2">
      <c r="A641" s="2">
        <v>44848</v>
      </c>
      <c r="B641">
        <v>360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1</v>
      </c>
      <c r="P641">
        <f t="shared" si="9"/>
        <v>1096.6978000000001</v>
      </c>
    </row>
    <row r="642" spans="1:16" x14ac:dyDescent="0.2">
      <c r="A642" s="2">
        <v>44849</v>
      </c>
      <c r="B642">
        <v>145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1</v>
      </c>
      <c r="P642">
        <f t="shared" si="9"/>
        <v>-68.92470000000003</v>
      </c>
    </row>
    <row r="643" spans="1:16" x14ac:dyDescent="0.2">
      <c r="A643" s="2">
        <v>44850</v>
      </c>
      <c r="B643">
        <v>105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6.9</v>
      </c>
      <c r="O643">
        <v>1</v>
      </c>
      <c r="P643">
        <f t="shared" ref="P643:P706" si="10">$U$2+$U$3*B643+$U$4*N643+$U$10*C643+$U$11*D643+$U$12*E643+$U$13*F643+$U$14*G643+$U$15*H643+$U$16*I643+$U$17*J643+$U$18*K643+$U$19*L643+$U$20*M643+$U$22+O643*$U$7+$U$5</f>
        <v>-293.80112000000008</v>
      </c>
    </row>
    <row r="644" spans="1:16" x14ac:dyDescent="0.2">
      <c r="A644" s="2">
        <v>44851</v>
      </c>
      <c r="B644">
        <v>120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1.6</v>
      </c>
      <c r="O644">
        <v>1</v>
      </c>
      <c r="P644">
        <f t="shared" si="10"/>
        <v>-206.32107999999994</v>
      </c>
    </row>
    <row r="645" spans="1:16" x14ac:dyDescent="0.2">
      <c r="A645" s="2">
        <v>44852</v>
      </c>
      <c r="B645">
        <v>165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0.9</v>
      </c>
      <c r="O645">
        <v>1</v>
      </c>
      <c r="P645">
        <f t="shared" si="10"/>
        <v>38.459679999999935</v>
      </c>
    </row>
    <row r="646" spans="1:16" x14ac:dyDescent="0.2">
      <c r="A646" s="2">
        <v>44853</v>
      </c>
      <c r="B646">
        <v>90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0.3</v>
      </c>
      <c r="O646">
        <v>0</v>
      </c>
      <c r="P646">
        <f t="shared" si="10"/>
        <v>-550.99084000000016</v>
      </c>
    </row>
    <row r="647" spans="1:16" x14ac:dyDescent="0.2">
      <c r="A647" s="2">
        <v>44854</v>
      </c>
      <c r="B647">
        <v>315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f t="shared" si="10"/>
        <v>669.19519999999989</v>
      </c>
    </row>
    <row r="648" spans="1:16" x14ac:dyDescent="0.2">
      <c r="A648" s="2">
        <v>44855</v>
      </c>
      <c r="B648">
        <v>130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2.1</v>
      </c>
      <c r="O648">
        <v>1</v>
      </c>
      <c r="P648">
        <f t="shared" si="10"/>
        <v>-152.68698000000018</v>
      </c>
    </row>
    <row r="649" spans="1:16" x14ac:dyDescent="0.2">
      <c r="A649" s="2">
        <v>44856</v>
      </c>
      <c r="B649">
        <v>150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1</v>
      </c>
      <c r="P649">
        <f t="shared" si="10"/>
        <v>-41.817200000000184</v>
      </c>
    </row>
    <row r="650" spans="1:16" x14ac:dyDescent="0.2">
      <c r="A650" s="2">
        <v>44858</v>
      </c>
      <c r="B650">
        <v>215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1</v>
      </c>
      <c r="P650">
        <f t="shared" si="10"/>
        <v>310.58029999999985</v>
      </c>
    </row>
    <row r="651" spans="1:16" x14ac:dyDescent="0.2">
      <c r="A651" s="2">
        <v>44859</v>
      </c>
      <c r="B651">
        <v>115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1</v>
      </c>
      <c r="P651">
        <f t="shared" si="10"/>
        <v>-231.56970000000001</v>
      </c>
    </row>
    <row r="652" spans="1:16" x14ac:dyDescent="0.2">
      <c r="A652" s="2">
        <v>44860</v>
      </c>
      <c r="B652">
        <v>225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0.1</v>
      </c>
      <c r="O652">
        <v>1</v>
      </c>
      <c r="P652">
        <f t="shared" si="10"/>
        <v>364.67912000000001</v>
      </c>
    </row>
    <row r="653" spans="1:16" x14ac:dyDescent="0.2">
      <c r="A653" s="2">
        <v>44861</v>
      </c>
      <c r="B653">
        <v>180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2.5</v>
      </c>
      <c r="O653">
        <v>0</v>
      </c>
      <c r="P653">
        <f t="shared" si="10"/>
        <v>-65.61180000000013</v>
      </c>
    </row>
    <row r="654" spans="1:16" x14ac:dyDescent="0.2">
      <c r="A654" s="2">
        <v>44862</v>
      </c>
      <c r="B654">
        <v>175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3.6</v>
      </c>
      <c r="O654">
        <v>0</v>
      </c>
      <c r="P654">
        <f t="shared" si="10"/>
        <v>-93.997280000000046</v>
      </c>
    </row>
    <row r="655" spans="1:16" x14ac:dyDescent="0.2">
      <c r="A655" s="2">
        <v>44863</v>
      </c>
      <c r="B655">
        <v>260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12.7</v>
      </c>
      <c r="O655">
        <v>1</v>
      </c>
      <c r="P655">
        <f t="shared" si="10"/>
        <v>539.79294000000004</v>
      </c>
    </row>
    <row r="656" spans="1:16" x14ac:dyDescent="0.2">
      <c r="A656" s="2">
        <v>44864</v>
      </c>
      <c r="B656">
        <v>65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1</v>
      </c>
      <c r="P656">
        <f t="shared" si="10"/>
        <v>-502.64470000000006</v>
      </c>
    </row>
    <row r="657" spans="1:16" x14ac:dyDescent="0.2">
      <c r="A657" s="2">
        <v>44865</v>
      </c>
      <c r="B657">
        <v>220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14.1</v>
      </c>
      <c r="O657">
        <v>1</v>
      </c>
      <c r="P657">
        <f t="shared" si="10"/>
        <v>321.30642000000012</v>
      </c>
    </row>
    <row r="658" spans="1:16" x14ac:dyDescent="0.2">
      <c r="A658" s="2">
        <v>44866</v>
      </c>
      <c r="B658">
        <v>55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0</v>
      </c>
      <c r="N658">
        <v>15.4</v>
      </c>
      <c r="O658">
        <v>1</v>
      </c>
      <c r="P658">
        <f t="shared" si="10"/>
        <v>-574.75142000000005</v>
      </c>
    </row>
    <row r="659" spans="1:16" x14ac:dyDescent="0.2">
      <c r="A659" s="2">
        <v>44867</v>
      </c>
      <c r="B659">
        <v>180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2.4</v>
      </c>
      <c r="O659">
        <v>1</v>
      </c>
      <c r="P659">
        <f t="shared" si="10"/>
        <v>118.03947999999991</v>
      </c>
    </row>
    <row r="660" spans="1:16" x14ac:dyDescent="0.2">
      <c r="A660" s="2">
        <v>44868</v>
      </c>
      <c r="B660">
        <v>75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5.9</v>
      </c>
      <c r="O660">
        <v>0</v>
      </c>
      <c r="P660">
        <f t="shared" si="10"/>
        <v>-638.81942000000004</v>
      </c>
    </row>
    <row r="661" spans="1:16" x14ac:dyDescent="0.2">
      <c r="A661" s="2">
        <v>44869</v>
      </c>
      <c r="B661">
        <v>245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6.2</v>
      </c>
      <c r="O661">
        <v>0</v>
      </c>
      <c r="P661">
        <f t="shared" si="10"/>
        <v>282.48703999999975</v>
      </c>
    </row>
    <row r="662" spans="1:16" x14ac:dyDescent="0.2">
      <c r="A662" s="2">
        <v>44870</v>
      </c>
      <c r="B662">
        <v>135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5.9</v>
      </c>
      <c r="O662">
        <v>1</v>
      </c>
      <c r="P662">
        <f t="shared" si="10"/>
        <v>-129.99432000000002</v>
      </c>
    </row>
    <row r="663" spans="1:16" x14ac:dyDescent="0.2">
      <c r="A663" s="2">
        <v>44871</v>
      </c>
      <c r="B663">
        <v>170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0.7</v>
      </c>
      <c r="O663">
        <v>1</v>
      </c>
      <c r="P663">
        <f t="shared" si="10"/>
        <v>65.799539999999979</v>
      </c>
    </row>
    <row r="664" spans="1:16" x14ac:dyDescent="0.2">
      <c r="A664" s="2">
        <v>44872</v>
      </c>
      <c r="B664">
        <v>145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12.8</v>
      </c>
      <c r="O664">
        <v>1</v>
      </c>
      <c r="P664">
        <f t="shared" si="10"/>
        <v>-83.795740000000023</v>
      </c>
    </row>
    <row r="665" spans="1:16" x14ac:dyDescent="0.2">
      <c r="A665" s="2">
        <v>44873</v>
      </c>
      <c r="B665">
        <v>125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1.1000000000000001</v>
      </c>
      <c r="O665">
        <v>1</v>
      </c>
      <c r="P665">
        <f t="shared" si="10"/>
        <v>-178.63268000000016</v>
      </c>
    </row>
    <row r="666" spans="1:16" x14ac:dyDescent="0.2">
      <c r="A666" s="2">
        <v>44874</v>
      </c>
      <c r="B666">
        <v>130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</v>
      </c>
      <c r="L666">
        <v>0</v>
      </c>
      <c r="M666">
        <v>0</v>
      </c>
      <c r="N666">
        <v>7</v>
      </c>
      <c r="O666">
        <v>1</v>
      </c>
      <c r="P666">
        <f t="shared" si="10"/>
        <v>-158.37980000000016</v>
      </c>
    </row>
    <row r="667" spans="1:16" x14ac:dyDescent="0.2">
      <c r="A667" s="2">
        <v>44875</v>
      </c>
      <c r="B667">
        <v>115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2.6</v>
      </c>
      <c r="O667">
        <v>0</v>
      </c>
      <c r="P667">
        <f t="shared" si="10"/>
        <v>-418.12548000000015</v>
      </c>
    </row>
    <row r="668" spans="1:16" x14ac:dyDescent="0.2">
      <c r="A668" s="2">
        <v>44876</v>
      </c>
      <c r="B668">
        <v>65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3.8</v>
      </c>
      <c r="O668">
        <v>0</v>
      </c>
      <c r="P668">
        <f t="shared" si="10"/>
        <v>-690.59464000000014</v>
      </c>
    </row>
    <row r="669" spans="1:16" x14ac:dyDescent="0.2">
      <c r="A669" s="2">
        <v>44877</v>
      </c>
      <c r="B669">
        <v>285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1</v>
      </c>
      <c r="P669">
        <f t="shared" si="10"/>
        <v>690.08529999999996</v>
      </c>
    </row>
    <row r="670" spans="1:16" x14ac:dyDescent="0.2">
      <c r="A670" s="2">
        <v>44878</v>
      </c>
      <c r="B670">
        <v>85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15.3</v>
      </c>
      <c r="O670">
        <v>1</v>
      </c>
      <c r="P670">
        <f t="shared" si="10"/>
        <v>-416.30284000000006</v>
      </c>
    </row>
    <row r="671" spans="1:16" x14ac:dyDescent="0.2">
      <c r="A671" s="2">
        <v>44879</v>
      </c>
      <c r="B671">
        <v>140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0.9</v>
      </c>
      <c r="O671">
        <v>1</v>
      </c>
      <c r="P671">
        <f t="shared" si="10"/>
        <v>-101.39042000000018</v>
      </c>
    </row>
    <row r="672" spans="1:16" x14ac:dyDescent="0.2">
      <c r="A672" s="2">
        <v>44880</v>
      </c>
      <c r="B672">
        <v>45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5.4</v>
      </c>
      <c r="O672">
        <v>1</v>
      </c>
      <c r="P672">
        <f t="shared" si="10"/>
        <v>-621.66102000000012</v>
      </c>
    </row>
    <row r="673" spans="1:16" x14ac:dyDescent="0.2">
      <c r="A673" s="2">
        <v>44881</v>
      </c>
      <c r="B673">
        <v>175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1.2</v>
      </c>
      <c r="O673">
        <v>1</v>
      </c>
      <c r="P673">
        <f t="shared" si="10"/>
        <v>88.013540000000148</v>
      </c>
    </row>
    <row r="674" spans="1:16" x14ac:dyDescent="0.2">
      <c r="A674" s="2">
        <v>44882</v>
      </c>
      <c r="B674">
        <v>145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0.7</v>
      </c>
      <c r="O674">
        <v>0</v>
      </c>
      <c r="P674">
        <f t="shared" si="10"/>
        <v>-257.58566000000019</v>
      </c>
    </row>
    <row r="675" spans="1:16" x14ac:dyDescent="0.2">
      <c r="A675" s="2">
        <v>44883</v>
      </c>
      <c r="B675">
        <v>215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0.1</v>
      </c>
      <c r="O675">
        <v>0</v>
      </c>
      <c r="P675">
        <f t="shared" si="10"/>
        <v>122.61642000000006</v>
      </c>
    </row>
    <row r="676" spans="1:16" x14ac:dyDescent="0.2">
      <c r="A676" s="2">
        <v>44884</v>
      </c>
      <c r="B676">
        <v>395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0.5</v>
      </c>
      <c r="O676">
        <v>1</v>
      </c>
      <c r="P676">
        <f t="shared" si="10"/>
        <v>1281.5568000000001</v>
      </c>
    </row>
    <row r="677" spans="1:16" x14ac:dyDescent="0.2">
      <c r="A677" s="2">
        <v>44885</v>
      </c>
      <c r="B677">
        <v>105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1.2</v>
      </c>
      <c r="O677">
        <v>1</v>
      </c>
      <c r="P677">
        <f t="shared" si="10"/>
        <v>-291.49145999999996</v>
      </c>
    </row>
    <row r="678" spans="1:16" x14ac:dyDescent="0.2">
      <c r="A678" s="2">
        <v>44886</v>
      </c>
      <c r="B678">
        <v>245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1</v>
      </c>
      <c r="P678">
        <f t="shared" si="10"/>
        <v>468.91270000000009</v>
      </c>
    </row>
    <row r="679" spans="1:16" x14ac:dyDescent="0.2">
      <c r="A679" s="2">
        <v>44887</v>
      </c>
      <c r="B679">
        <v>125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1.2</v>
      </c>
      <c r="O679">
        <v>1</v>
      </c>
      <c r="P679">
        <f t="shared" si="10"/>
        <v>-183.06146000000012</v>
      </c>
    </row>
    <row r="680" spans="1:16" x14ac:dyDescent="0.2">
      <c r="A680" s="2">
        <v>44888</v>
      </c>
      <c r="B680">
        <v>95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0</v>
      </c>
      <c r="O680">
        <v>1</v>
      </c>
      <c r="P680">
        <f t="shared" si="10"/>
        <v>-344.31230000000005</v>
      </c>
    </row>
    <row r="681" spans="1:16" x14ac:dyDescent="0.2">
      <c r="A681" s="2">
        <v>44889</v>
      </c>
      <c r="B681">
        <v>75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0.1</v>
      </c>
      <c r="O681">
        <v>0</v>
      </c>
      <c r="P681">
        <f t="shared" si="10"/>
        <v>-636.39358000000016</v>
      </c>
    </row>
    <row r="682" spans="1:16" x14ac:dyDescent="0.2">
      <c r="A682" s="2">
        <v>44890</v>
      </c>
      <c r="B682">
        <v>195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0</v>
      </c>
      <c r="P682">
        <f t="shared" si="10"/>
        <v>14.302600000000211</v>
      </c>
    </row>
    <row r="683" spans="1:16" x14ac:dyDescent="0.2">
      <c r="A683" s="2">
        <v>44891</v>
      </c>
      <c r="B683">
        <v>255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0</v>
      </c>
      <c r="N683">
        <v>5.2</v>
      </c>
      <c r="O683">
        <v>1</v>
      </c>
      <c r="P683">
        <f t="shared" si="10"/>
        <v>517.08634000000006</v>
      </c>
    </row>
    <row r="684" spans="1:16" x14ac:dyDescent="0.2">
      <c r="A684" s="2">
        <v>44893</v>
      </c>
      <c r="B684">
        <v>130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4.5999999999999996</v>
      </c>
      <c r="O684">
        <v>1</v>
      </c>
      <c r="P684">
        <f t="shared" si="10"/>
        <v>-159.90408000000025</v>
      </c>
    </row>
    <row r="685" spans="1:16" x14ac:dyDescent="0.2">
      <c r="A685" s="2">
        <v>44894</v>
      </c>
      <c r="B685">
        <v>205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0.4</v>
      </c>
      <c r="O685">
        <v>1</v>
      </c>
      <c r="P685">
        <f t="shared" si="10"/>
        <v>251.58798000000002</v>
      </c>
    </row>
    <row r="686" spans="1:16" x14ac:dyDescent="0.2">
      <c r="A686" s="2">
        <v>44895</v>
      </c>
      <c r="B686">
        <v>205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0.7</v>
      </c>
      <c r="O686">
        <v>1</v>
      </c>
      <c r="P686">
        <f t="shared" si="10"/>
        <v>251.23944000000006</v>
      </c>
    </row>
    <row r="687" spans="1:16" x14ac:dyDescent="0.2">
      <c r="A687" s="2">
        <v>44896</v>
      </c>
      <c r="B687">
        <v>140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0</v>
      </c>
      <c r="O687">
        <v>1</v>
      </c>
      <c r="P687">
        <f t="shared" si="10"/>
        <v>-100.34480000000008</v>
      </c>
    </row>
    <row r="688" spans="1:16" x14ac:dyDescent="0.2">
      <c r="A688" s="2">
        <v>44897</v>
      </c>
      <c r="B688">
        <v>115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0</v>
      </c>
      <c r="P688">
        <f t="shared" si="10"/>
        <v>-419.41740000000016</v>
      </c>
    </row>
    <row r="689" spans="1:16" x14ac:dyDescent="0.2">
      <c r="A689" s="2">
        <v>44898</v>
      </c>
      <c r="B689">
        <v>210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</v>
      </c>
      <c r="M689">
        <v>0</v>
      </c>
      <c r="N689">
        <v>1.3</v>
      </c>
      <c r="O689">
        <v>0</v>
      </c>
      <c r="P689">
        <f t="shared" si="10"/>
        <v>94.11476000000016</v>
      </c>
    </row>
    <row r="690" spans="1:16" x14ac:dyDescent="0.2">
      <c r="A690" s="2">
        <v>44900</v>
      </c>
      <c r="B690">
        <v>120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5.4</v>
      </c>
      <c r="O690">
        <v>1</v>
      </c>
      <c r="P690">
        <f t="shared" si="10"/>
        <v>-215.04852000000005</v>
      </c>
    </row>
    <row r="691" spans="1:16" x14ac:dyDescent="0.2">
      <c r="A691" s="2">
        <v>44901</v>
      </c>
      <c r="B691">
        <v>30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12.9</v>
      </c>
      <c r="O691">
        <v>1</v>
      </c>
      <c r="P691">
        <f t="shared" si="10"/>
        <v>-711.69702000000007</v>
      </c>
    </row>
    <row r="692" spans="1:16" x14ac:dyDescent="0.2">
      <c r="A692" s="2">
        <v>44902</v>
      </c>
      <c r="B692">
        <v>140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2</v>
      </c>
      <c r="O692">
        <v>1</v>
      </c>
      <c r="P692">
        <f t="shared" si="10"/>
        <v>-102.66840000000002</v>
      </c>
    </row>
    <row r="693" spans="1:16" x14ac:dyDescent="0.2">
      <c r="A693" s="2">
        <v>44903</v>
      </c>
      <c r="B693">
        <v>185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1.2</v>
      </c>
      <c r="O693">
        <v>1</v>
      </c>
      <c r="P693">
        <f t="shared" si="10"/>
        <v>142.22853999999984</v>
      </c>
    </row>
    <row r="694" spans="1:16" x14ac:dyDescent="0.2">
      <c r="A694" s="2">
        <v>44904</v>
      </c>
      <c r="B694">
        <v>85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5.6</v>
      </c>
      <c r="O694">
        <v>1</v>
      </c>
      <c r="P694">
        <f t="shared" si="10"/>
        <v>-405.03338000000008</v>
      </c>
    </row>
    <row r="695" spans="1:16" x14ac:dyDescent="0.2">
      <c r="A695" s="2">
        <v>44907</v>
      </c>
      <c r="B695">
        <v>105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0.1</v>
      </c>
      <c r="O695">
        <v>0</v>
      </c>
      <c r="P695">
        <f t="shared" si="10"/>
        <v>-473.74858000000006</v>
      </c>
    </row>
    <row r="696" spans="1:16" x14ac:dyDescent="0.2">
      <c r="A696" s="2">
        <v>44908</v>
      </c>
      <c r="B696">
        <v>90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0.1</v>
      </c>
      <c r="O696">
        <v>0</v>
      </c>
      <c r="P696">
        <f t="shared" si="10"/>
        <v>-555.07108000000017</v>
      </c>
    </row>
    <row r="697" spans="1:16" x14ac:dyDescent="0.2">
      <c r="A697" s="2">
        <v>44909</v>
      </c>
      <c r="B697">
        <v>260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1</v>
      </c>
      <c r="M697">
        <v>0</v>
      </c>
      <c r="N697">
        <v>0.8</v>
      </c>
      <c r="O697">
        <v>1</v>
      </c>
      <c r="P697">
        <f t="shared" si="10"/>
        <v>549.30575999999996</v>
      </c>
    </row>
    <row r="698" spans="1:16" x14ac:dyDescent="0.2">
      <c r="A698" s="2">
        <v>44910</v>
      </c>
      <c r="B698">
        <v>130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</v>
      </c>
      <c r="M698">
        <v>0</v>
      </c>
      <c r="N698">
        <v>0.2</v>
      </c>
      <c r="O698">
        <v>1</v>
      </c>
      <c r="P698">
        <f t="shared" si="10"/>
        <v>-154.79216000000019</v>
      </c>
    </row>
    <row r="699" spans="1:16" x14ac:dyDescent="0.2">
      <c r="A699" s="2">
        <v>44911</v>
      </c>
      <c r="B699">
        <v>165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</v>
      </c>
      <c r="M699">
        <v>0</v>
      </c>
      <c r="N699">
        <v>0</v>
      </c>
      <c r="O699">
        <v>1</v>
      </c>
      <c r="P699">
        <f t="shared" si="10"/>
        <v>35.192699999999832</v>
      </c>
    </row>
    <row r="700" spans="1:16" x14ac:dyDescent="0.2">
      <c r="A700" s="2">
        <v>44913</v>
      </c>
      <c r="B700">
        <v>120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f t="shared" si="10"/>
        <v>-311.04390000000012</v>
      </c>
    </row>
    <row r="701" spans="1:16" x14ac:dyDescent="0.2">
      <c r="A701" s="2">
        <v>44914</v>
      </c>
      <c r="B701">
        <v>180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f t="shared" si="10"/>
        <v>14.246099999999842</v>
      </c>
    </row>
    <row r="702" spans="1:16" x14ac:dyDescent="0.2">
      <c r="A702" s="2">
        <v>44915</v>
      </c>
      <c r="B702">
        <v>210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0</v>
      </c>
      <c r="P702">
        <f t="shared" si="10"/>
        <v>-6.6440000000000055</v>
      </c>
    </row>
    <row r="703" spans="1:16" x14ac:dyDescent="0.2">
      <c r="A703" s="2">
        <v>44916</v>
      </c>
      <c r="B703">
        <v>430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0.4</v>
      </c>
      <c r="O703">
        <v>0</v>
      </c>
      <c r="P703">
        <f t="shared" si="10"/>
        <v>1185.6212800000001</v>
      </c>
    </row>
    <row r="704" spans="1:16" x14ac:dyDescent="0.2">
      <c r="A704" s="2">
        <v>44917</v>
      </c>
      <c r="B704">
        <v>75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12</v>
      </c>
      <c r="O704">
        <v>1</v>
      </c>
      <c r="P704">
        <f t="shared" si="10"/>
        <v>-568.95300000000009</v>
      </c>
    </row>
    <row r="705" spans="1:16" x14ac:dyDescent="0.2">
      <c r="A705" s="2">
        <v>44918</v>
      </c>
      <c r="B705">
        <v>70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4.4000000000000004</v>
      </c>
      <c r="O705">
        <v>1</v>
      </c>
      <c r="P705">
        <f t="shared" si="10"/>
        <v>-587.23082000000011</v>
      </c>
    </row>
    <row r="706" spans="1:16" x14ac:dyDescent="0.2">
      <c r="A706" s="2">
        <v>44921</v>
      </c>
      <c r="B706">
        <v>130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2.8</v>
      </c>
      <c r="O706">
        <v>1</v>
      </c>
      <c r="P706">
        <f t="shared" si="10"/>
        <v>-260.08194000000003</v>
      </c>
    </row>
    <row r="707" spans="1:16" x14ac:dyDescent="0.2">
      <c r="A707" s="2">
        <v>44923</v>
      </c>
      <c r="B707">
        <v>100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1</v>
      </c>
      <c r="P707">
        <f t="shared" ref="P707:P770" si="11">$U$2+$U$3*B707+$U$4*N707+$U$10*C707+$U$11*D707+$U$12*E707+$U$13*F707+$U$14*G707+$U$15*H707+$U$16*I707+$U$17*J707+$U$18*K707+$U$19*L707+$U$20*M707+$U$22+O707*$U$7+$U$5</f>
        <v>-419.47390000000019</v>
      </c>
    </row>
    <row r="708" spans="1:16" x14ac:dyDescent="0.2">
      <c r="A708" s="2">
        <v>44924</v>
      </c>
      <c r="B708">
        <v>85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2.1</v>
      </c>
      <c r="O708">
        <v>1</v>
      </c>
      <c r="P708">
        <f t="shared" si="11"/>
        <v>-503.2361800000001</v>
      </c>
    </row>
    <row r="709" spans="1:16" x14ac:dyDescent="0.2">
      <c r="A709" s="2">
        <v>44926</v>
      </c>
      <c r="B709">
        <v>20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1.7</v>
      </c>
      <c r="O709">
        <v>0</v>
      </c>
      <c r="P709">
        <f t="shared" si="11"/>
        <v>-1038.70406</v>
      </c>
    </row>
    <row r="710" spans="1:16" x14ac:dyDescent="0.2">
      <c r="A710" s="2">
        <v>44928</v>
      </c>
      <c r="B710">
        <v>30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4.2</v>
      </c>
      <c r="O710">
        <v>0</v>
      </c>
      <c r="P710">
        <f t="shared" si="11"/>
        <v>-987.39356000000009</v>
      </c>
    </row>
    <row r="711" spans="1:16" x14ac:dyDescent="0.2">
      <c r="A711" s="2">
        <v>44929</v>
      </c>
      <c r="B711">
        <v>35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1</v>
      </c>
      <c r="N711">
        <v>0.5</v>
      </c>
      <c r="O711">
        <v>1</v>
      </c>
      <c r="P711">
        <f t="shared" si="11"/>
        <v>-772.45230000000015</v>
      </c>
    </row>
    <row r="712" spans="1:16" x14ac:dyDescent="0.2">
      <c r="A712" s="2">
        <v>44930</v>
      </c>
      <c r="B712">
        <v>25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1</v>
      </c>
      <c r="P712">
        <f t="shared" si="11"/>
        <v>-826.08640000000014</v>
      </c>
    </row>
    <row r="713" spans="1:16" x14ac:dyDescent="0.2">
      <c r="A713" s="2">
        <v>44931</v>
      </c>
      <c r="B713">
        <v>70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</v>
      </c>
      <c r="N713">
        <v>0</v>
      </c>
      <c r="O713">
        <v>1</v>
      </c>
      <c r="P713">
        <f t="shared" si="11"/>
        <v>-582.11890000000017</v>
      </c>
    </row>
    <row r="714" spans="1:16" x14ac:dyDescent="0.2">
      <c r="A714" s="2">
        <v>44932</v>
      </c>
      <c r="B714">
        <v>85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1</v>
      </c>
      <c r="P714">
        <f t="shared" si="11"/>
        <v>-500.79640000000018</v>
      </c>
    </row>
    <row r="715" spans="1:16" x14ac:dyDescent="0.2">
      <c r="A715" s="2">
        <v>44933</v>
      </c>
      <c r="B715">
        <v>50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1</v>
      </c>
      <c r="P715">
        <f t="shared" si="11"/>
        <v>-690.54890000000012</v>
      </c>
    </row>
    <row r="716" spans="1:16" x14ac:dyDescent="0.2">
      <c r="A716" s="2">
        <v>44934</v>
      </c>
      <c r="B716">
        <v>25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0.1</v>
      </c>
      <c r="O716">
        <v>0</v>
      </c>
      <c r="P716">
        <f t="shared" si="11"/>
        <v>-1009.7376800000002</v>
      </c>
    </row>
    <row r="717" spans="1:16" x14ac:dyDescent="0.2">
      <c r="A717" s="2">
        <v>44935</v>
      </c>
      <c r="B717">
        <v>55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0.4</v>
      </c>
      <c r="O717">
        <v>0</v>
      </c>
      <c r="P717">
        <f t="shared" si="11"/>
        <v>-847.44122000000016</v>
      </c>
    </row>
    <row r="718" spans="1:16" x14ac:dyDescent="0.2">
      <c r="A718" s="2">
        <v>44936</v>
      </c>
      <c r="B718">
        <v>35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1</v>
      </c>
      <c r="O718">
        <v>1</v>
      </c>
      <c r="P718">
        <f t="shared" si="11"/>
        <v>-773.03320000000008</v>
      </c>
    </row>
    <row r="719" spans="1:16" x14ac:dyDescent="0.2">
      <c r="A719" s="2">
        <v>44937</v>
      </c>
      <c r="B719">
        <v>60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1</v>
      </c>
      <c r="O719">
        <v>1</v>
      </c>
      <c r="P719">
        <f t="shared" si="11"/>
        <v>-637.49570000000017</v>
      </c>
    </row>
    <row r="720" spans="1:16" x14ac:dyDescent="0.2">
      <c r="A720" s="2">
        <v>44938</v>
      </c>
      <c r="B720">
        <v>100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</v>
      </c>
      <c r="N720">
        <v>0</v>
      </c>
      <c r="O720">
        <v>1</v>
      </c>
      <c r="P720">
        <f t="shared" si="11"/>
        <v>-419.47390000000019</v>
      </c>
    </row>
    <row r="721" spans="1:16" x14ac:dyDescent="0.2">
      <c r="A721" s="2">
        <v>44939</v>
      </c>
      <c r="B721">
        <v>80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1.3</v>
      </c>
      <c r="O721">
        <v>1</v>
      </c>
      <c r="P721">
        <f t="shared" si="11"/>
        <v>-529.41424000000006</v>
      </c>
    </row>
    <row r="722" spans="1:16" x14ac:dyDescent="0.2">
      <c r="A722" s="2">
        <v>44940</v>
      </c>
      <c r="B722">
        <v>85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2.5</v>
      </c>
      <c r="O722">
        <v>1</v>
      </c>
      <c r="P722">
        <f t="shared" si="11"/>
        <v>-503.70090000000005</v>
      </c>
    </row>
    <row r="723" spans="1:16" x14ac:dyDescent="0.2">
      <c r="A723" s="2">
        <v>44941</v>
      </c>
      <c r="B723">
        <v>20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3.5</v>
      </c>
      <c r="O723">
        <v>0</v>
      </c>
      <c r="P723">
        <f t="shared" si="11"/>
        <v>-1040.7953000000002</v>
      </c>
    </row>
    <row r="724" spans="1:16" x14ac:dyDescent="0.2">
      <c r="A724" s="2">
        <v>44942</v>
      </c>
      <c r="B724">
        <v>95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10.7</v>
      </c>
      <c r="O724">
        <v>0</v>
      </c>
      <c r="P724">
        <f t="shared" si="11"/>
        <v>-642.54776000000004</v>
      </c>
    </row>
    <row r="725" spans="1:16" x14ac:dyDescent="0.2">
      <c r="A725" s="2">
        <v>44943</v>
      </c>
      <c r="B725">
        <v>50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10</v>
      </c>
      <c r="O725">
        <v>1</v>
      </c>
      <c r="P725">
        <f t="shared" si="11"/>
        <v>-702.16690000000017</v>
      </c>
    </row>
    <row r="726" spans="1:16" x14ac:dyDescent="0.2">
      <c r="A726" s="2">
        <v>44944</v>
      </c>
      <c r="B726">
        <v>85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0.5</v>
      </c>
      <c r="O726">
        <v>1</v>
      </c>
      <c r="P726">
        <f t="shared" si="11"/>
        <v>-501.3773000000001</v>
      </c>
    </row>
    <row r="727" spans="1:16" x14ac:dyDescent="0.2">
      <c r="A727" s="2">
        <v>44945</v>
      </c>
      <c r="B727">
        <v>115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1</v>
      </c>
      <c r="N727">
        <v>5.6</v>
      </c>
      <c r="O727">
        <v>1</v>
      </c>
      <c r="P727">
        <f t="shared" si="11"/>
        <v>-344.65748000000008</v>
      </c>
    </row>
    <row r="728" spans="1:16" x14ac:dyDescent="0.2">
      <c r="A728" s="2">
        <v>44946</v>
      </c>
      <c r="B728">
        <v>45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0.5</v>
      </c>
      <c r="O728">
        <v>1</v>
      </c>
      <c r="P728">
        <f t="shared" si="11"/>
        <v>-718.23730000000012</v>
      </c>
    </row>
    <row r="729" spans="1:16" x14ac:dyDescent="0.2">
      <c r="A729" s="2">
        <v>44947</v>
      </c>
      <c r="B729">
        <v>85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</v>
      </c>
      <c r="N729">
        <v>0.4</v>
      </c>
      <c r="O729">
        <v>1</v>
      </c>
      <c r="P729">
        <f t="shared" si="11"/>
        <v>-501.26112000000012</v>
      </c>
    </row>
    <row r="730" spans="1:16" x14ac:dyDescent="0.2">
      <c r="A730" s="2">
        <v>44948</v>
      </c>
      <c r="B730">
        <v>45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2</v>
      </c>
      <c r="O730">
        <v>0</v>
      </c>
      <c r="P730">
        <f t="shared" si="11"/>
        <v>-903.51510000000007</v>
      </c>
    </row>
    <row r="731" spans="1:16" x14ac:dyDescent="0.2">
      <c r="A731" s="2">
        <v>44949</v>
      </c>
      <c r="B731">
        <v>190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0.1</v>
      </c>
      <c r="O731">
        <v>0</v>
      </c>
      <c r="P731">
        <f t="shared" si="11"/>
        <v>-105.63467999999989</v>
      </c>
    </row>
    <row r="732" spans="1:16" x14ac:dyDescent="0.2">
      <c r="A732" s="2">
        <v>44950</v>
      </c>
      <c r="B732">
        <v>120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0.3</v>
      </c>
      <c r="O732">
        <v>1</v>
      </c>
      <c r="P732">
        <f t="shared" si="11"/>
        <v>-301.83694000000014</v>
      </c>
    </row>
    <row r="733" spans="1:16" x14ac:dyDescent="0.2">
      <c r="A733" s="2">
        <v>44951</v>
      </c>
      <c r="B733">
        <v>320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1</v>
      </c>
      <c r="P733">
        <f t="shared" si="11"/>
        <v>781.64979999999991</v>
      </c>
    </row>
    <row r="734" spans="1:16" x14ac:dyDescent="0.2">
      <c r="A734" s="2">
        <v>44952</v>
      </c>
      <c r="B734">
        <v>80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0.3</v>
      </c>
      <c r="O734">
        <v>1</v>
      </c>
      <c r="P734">
        <f t="shared" si="11"/>
        <v>-518.69694000000004</v>
      </c>
    </row>
    <row r="735" spans="1:16" x14ac:dyDescent="0.2">
      <c r="A735" s="2">
        <v>44953</v>
      </c>
      <c r="B735">
        <v>100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0.4</v>
      </c>
      <c r="O735">
        <v>1</v>
      </c>
      <c r="P735">
        <f t="shared" si="11"/>
        <v>-410.38312000000019</v>
      </c>
    </row>
    <row r="736" spans="1:16" x14ac:dyDescent="0.2">
      <c r="A736" s="2">
        <v>44954</v>
      </c>
      <c r="B736">
        <v>200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1.8</v>
      </c>
      <c r="O736">
        <v>1</v>
      </c>
      <c r="P736">
        <f t="shared" si="11"/>
        <v>130.1403600000001</v>
      </c>
    </row>
    <row r="737" spans="1:16" x14ac:dyDescent="0.2">
      <c r="A737" s="2">
        <v>44955</v>
      </c>
      <c r="B737">
        <v>250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2.8</v>
      </c>
      <c r="O737">
        <v>0</v>
      </c>
      <c r="P737">
        <f t="shared" si="11"/>
        <v>216.51846</v>
      </c>
    </row>
    <row r="738" spans="1:16" x14ac:dyDescent="0.2">
      <c r="A738" s="2">
        <v>44956</v>
      </c>
      <c r="B738">
        <v>255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0.8</v>
      </c>
      <c r="O738">
        <v>0</v>
      </c>
      <c r="P738">
        <f t="shared" si="11"/>
        <v>245.94956000000002</v>
      </c>
    </row>
    <row r="739" spans="1:16" x14ac:dyDescent="0.2">
      <c r="A739" s="2">
        <v>44957</v>
      </c>
      <c r="B739">
        <v>330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0.1</v>
      </c>
      <c r="O739">
        <v>1</v>
      </c>
      <c r="P739">
        <f t="shared" si="11"/>
        <v>836.91041999999993</v>
      </c>
    </row>
    <row r="740" spans="1:16" x14ac:dyDescent="0.2">
      <c r="A740" s="2">
        <v>44958</v>
      </c>
      <c r="B740">
        <v>200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6.1</v>
      </c>
      <c r="O740">
        <v>1</v>
      </c>
      <c r="P740">
        <f t="shared" si="11"/>
        <v>125.1446199999998</v>
      </c>
    </row>
    <row r="741" spans="1:16" x14ac:dyDescent="0.2">
      <c r="A741" s="2">
        <v>44959</v>
      </c>
      <c r="B741">
        <v>95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2.5</v>
      </c>
      <c r="O741">
        <v>1</v>
      </c>
      <c r="P741">
        <f t="shared" si="11"/>
        <v>-439.93040000000019</v>
      </c>
    </row>
    <row r="742" spans="1:16" x14ac:dyDescent="0.2">
      <c r="A742" s="2">
        <v>44960</v>
      </c>
      <c r="B742">
        <v>105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5.4</v>
      </c>
      <c r="O742">
        <v>1</v>
      </c>
      <c r="P742">
        <f t="shared" si="11"/>
        <v>-389.08462000000009</v>
      </c>
    </row>
    <row r="743" spans="1:16" x14ac:dyDescent="0.2">
      <c r="A743" s="2">
        <v>44962</v>
      </c>
      <c r="B743">
        <v>95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2.2000000000000002</v>
      </c>
      <c r="O743">
        <v>1</v>
      </c>
      <c r="P743">
        <f t="shared" si="11"/>
        <v>-439.58186000000001</v>
      </c>
    </row>
    <row r="744" spans="1:16" x14ac:dyDescent="0.2">
      <c r="A744" s="2">
        <v>44963</v>
      </c>
      <c r="B744">
        <v>80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4.5999999999999996</v>
      </c>
      <c r="O744">
        <v>0</v>
      </c>
      <c r="P744">
        <f t="shared" si="11"/>
        <v>-707.22778000000005</v>
      </c>
    </row>
    <row r="745" spans="1:16" x14ac:dyDescent="0.2">
      <c r="A745" s="2">
        <v>44964</v>
      </c>
      <c r="B745">
        <v>140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1.6</v>
      </c>
      <c r="O745">
        <v>0</v>
      </c>
      <c r="P745">
        <f t="shared" si="11"/>
        <v>-378.45238000000018</v>
      </c>
    </row>
    <row r="746" spans="1:16" x14ac:dyDescent="0.2">
      <c r="A746" s="2">
        <v>44965</v>
      </c>
      <c r="B746">
        <v>265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0.1</v>
      </c>
      <c r="O746">
        <v>1</v>
      </c>
      <c r="P746">
        <f t="shared" si="11"/>
        <v>484.51291999999989</v>
      </c>
    </row>
    <row r="747" spans="1:16" x14ac:dyDescent="0.2">
      <c r="A747" s="2">
        <v>44966</v>
      </c>
      <c r="B747">
        <v>100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</v>
      </c>
      <c r="P747">
        <f t="shared" si="11"/>
        <v>-409.91840000000002</v>
      </c>
    </row>
    <row r="748" spans="1:16" x14ac:dyDescent="0.2">
      <c r="A748" s="2">
        <v>44967</v>
      </c>
      <c r="B748">
        <v>75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1</v>
      </c>
      <c r="P748">
        <f t="shared" si="11"/>
        <v>-545.45590000000016</v>
      </c>
    </row>
    <row r="749" spans="1:16" x14ac:dyDescent="0.2">
      <c r="A749" s="2">
        <v>44968</v>
      </c>
      <c r="B749">
        <v>95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1</v>
      </c>
      <c r="P749">
        <f t="shared" si="11"/>
        <v>-437.02590000000009</v>
      </c>
    </row>
    <row r="750" spans="1:16" x14ac:dyDescent="0.2">
      <c r="A750" s="2">
        <v>44969</v>
      </c>
      <c r="B750">
        <v>125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</v>
      </c>
      <c r="P750">
        <f t="shared" si="11"/>
        <v>-274.38090000000011</v>
      </c>
    </row>
    <row r="751" spans="1:16" x14ac:dyDescent="0.2">
      <c r="A751" s="2">
        <v>44970</v>
      </c>
      <c r="B751">
        <v>85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f t="shared" si="11"/>
        <v>-674.77600000000007</v>
      </c>
    </row>
    <row r="752" spans="1:16" x14ac:dyDescent="0.2">
      <c r="A752" s="2">
        <v>44971</v>
      </c>
      <c r="B752">
        <v>265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0.1</v>
      </c>
      <c r="O752">
        <v>0</v>
      </c>
      <c r="P752">
        <f t="shared" si="11"/>
        <v>300.97781999999984</v>
      </c>
    </row>
    <row r="753" spans="1:16" x14ac:dyDescent="0.2">
      <c r="A753" s="2">
        <v>44972</v>
      </c>
      <c r="B753">
        <v>270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0.5</v>
      </c>
      <c r="O753">
        <v>1</v>
      </c>
      <c r="P753">
        <f t="shared" si="11"/>
        <v>511.15570000000002</v>
      </c>
    </row>
    <row r="754" spans="1:16" x14ac:dyDescent="0.2">
      <c r="A754" s="2">
        <v>44973</v>
      </c>
      <c r="B754">
        <v>130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1</v>
      </c>
      <c r="P754">
        <f t="shared" si="11"/>
        <v>-247.27340000000004</v>
      </c>
    </row>
    <row r="755" spans="1:16" x14ac:dyDescent="0.2">
      <c r="A755" s="2">
        <v>44974</v>
      </c>
      <c r="B755">
        <v>205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1.2</v>
      </c>
      <c r="O755">
        <v>1</v>
      </c>
      <c r="P755">
        <f t="shared" si="11"/>
        <v>157.94494000000009</v>
      </c>
    </row>
    <row r="756" spans="1:16" x14ac:dyDescent="0.2">
      <c r="A756" s="2">
        <v>44975</v>
      </c>
      <c r="B756">
        <v>170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0.3</v>
      </c>
      <c r="O756">
        <v>1</v>
      </c>
      <c r="P756">
        <f t="shared" si="11"/>
        <v>-30.761940000000095</v>
      </c>
    </row>
    <row r="757" spans="1:16" x14ac:dyDescent="0.2">
      <c r="A757" s="2">
        <v>44976</v>
      </c>
      <c r="B757">
        <v>210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f t="shared" si="11"/>
        <v>186.44659999999999</v>
      </c>
    </row>
    <row r="758" spans="1:16" x14ac:dyDescent="0.2">
      <c r="A758" s="2">
        <v>44977</v>
      </c>
      <c r="B758">
        <v>125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f t="shared" si="11"/>
        <v>-457.91600000000017</v>
      </c>
    </row>
    <row r="759" spans="1:16" x14ac:dyDescent="0.2">
      <c r="A759" s="2">
        <v>44978</v>
      </c>
      <c r="B759">
        <v>275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0.3</v>
      </c>
      <c r="O759">
        <v>0</v>
      </c>
      <c r="P759">
        <f t="shared" si="11"/>
        <v>354.96046000000001</v>
      </c>
    </row>
    <row r="760" spans="1:16" x14ac:dyDescent="0.2">
      <c r="A760" s="2">
        <v>44979</v>
      </c>
      <c r="B760">
        <v>300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0.1</v>
      </c>
      <c r="O760">
        <v>1</v>
      </c>
      <c r="P760">
        <f t="shared" si="11"/>
        <v>674.26541999999995</v>
      </c>
    </row>
    <row r="761" spans="1:16" x14ac:dyDescent="0.2">
      <c r="A761" s="2">
        <v>44980</v>
      </c>
      <c r="B761">
        <v>150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</v>
      </c>
      <c r="P761">
        <f t="shared" si="11"/>
        <v>-138.84339999999997</v>
      </c>
    </row>
    <row r="762" spans="1:16" x14ac:dyDescent="0.2">
      <c r="A762" s="2">
        <v>44981</v>
      </c>
      <c r="B762">
        <v>150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1</v>
      </c>
      <c r="P762">
        <f t="shared" si="11"/>
        <v>-101.01189999999997</v>
      </c>
    </row>
    <row r="763" spans="1:16" x14ac:dyDescent="0.2">
      <c r="A763" s="2">
        <v>44982</v>
      </c>
      <c r="B763">
        <v>140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1</v>
      </c>
      <c r="P763">
        <f t="shared" si="11"/>
        <v>-155.22690000000011</v>
      </c>
    </row>
    <row r="764" spans="1:16" x14ac:dyDescent="0.2">
      <c r="A764" s="2">
        <v>44983</v>
      </c>
      <c r="B764">
        <v>165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</v>
      </c>
      <c r="P764">
        <f t="shared" si="11"/>
        <v>-19.689400000000205</v>
      </c>
    </row>
    <row r="765" spans="1:16" x14ac:dyDescent="0.2">
      <c r="A765" s="2">
        <v>44984</v>
      </c>
      <c r="B765">
        <v>160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f t="shared" si="11"/>
        <v>-230.33200000000011</v>
      </c>
    </row>
    <row r="766" spans="1:16" x14ac:dyDescent="0.2">
      <c r="A766" s="2">
        <v>44985</v>
      </c>
      <c r="B766">
        <v>255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0.5</v>
      </c>
      <c r="O766">
        <v>0</v>
      </c>
      <c r="P766">
        <f t="shared" si="11"/>
        <v>284.12959999999998</v>
      </c>
    </row>
    <row r="767" spans="1:16" x14ac:dyDescent="0.2">
      <c r="A767" s="2">
        <v>44986</v>
      </c>
      <c r="B767">
        <v>400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1</v>
      </c>
      <c r="P767">
        <f t="shared" si="11"/>
        <v>1254.3630999999998</v>
      </c>
    </row>
    <row r="768" spans="1:16" x14ac:dyDescent="0.2">
      <c r="A768" s="2">
        <v>44987</v>
      </c>
      <c r="B768">
        <v>325</v>
      </c>
      <c r="C768">
        <v>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f t="shared" si="11"/>
        <v>847.75060000000008</v>
      </c>
    </row>
    <row r="769" spans="1:16" x14ac:dyDescent="0.2">
      <c r="A769" s="2">
        <v>44988</v>
      </c>
      <c r="B769">
        <v>175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</v>
      </c>
      <c r="P769">
        <f t="shared" si="11"/>
        <v>34.525600000000168</v>
      </c>
    </row>
    <row r="770" spans="1:16" x14ac:dyDescent="0.2">
      <c r="A770" s="2">
        <v>44989</v>
      </c>
      <c r="B770">
        <v>155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0.3</v>
      </c>
      <c r="O770">
        <v>1</v>
      </c>
      <c r="P770">
        <f t="shared" si="11"/>
        <v>-74.252940000000081</v>
      </c>
    </row>
    <row r="771" spans="1:16" x14ac:dyDescent="0.2">
      <c r="A771" s="2">
        <v>44990</v>
      </c>
      <c r="B771">
        <v>180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f t="shared" ref="P771:P834" si="12">$U$2+$U$3*B771+$U$4*N771+$U$10*C771+$U$11*D771+$U$12*E771+$U$13*F771+$U$14*G771+$U$15*H771+$U$16*I771+$U$17*J771+$U$18*K771+$U$19*L771+$U$20*M771+$U$22+O771*$U$7+$U$5</f>
        <v>61.633099999999786</v>
      </c>
    </row>
    <row r="772" spans="1:16" x14ac:dyDescent="0.2">
      <c r="A772" s="2">
        <v>44991</v>
      </c>
      <c r="B772">
        <v>130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f t="shared" si="12"/>
        <v>-392.97700000000009</v>
      </c>
    </row>
    <row r="773" spans="1:16" x14ac:dyDescent="0.2">
      <c r="A773" s="2">
        <v>44992</v>
      </c>
      <c r="B773">
        <v>280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f t="shared" si="12"/>
        <v>420.24799999999982</v>
      </c>
    </row>
    <row r="774" spans="1:16" x14ac:dyDescent="0.2">
      <c r="A774" s="2">
        <v>44993</v>
      </c>
      <c r="B774">
        <v>400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1</v>
      </c>
      <c r="P774">
        <f t="shared" si="12"/>
        <v>1254.3630999999998</v>
      </c>
    </row>
    <row r="775" spans="1:16" x14ac:dyDescent="0.2">
      <c r="A775" s="2">
        <v>44994</v>
      </c>
      <c r="B775">
        <v>105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</v>
      </c>
      <c r="P775">
        <f t="shared" si="12"/>
        <v>-344.97939999999994</v>
      </c>
    </row>
    <row r="776" spans="1:16" x14ac:dyDescent="0.2">
      <c r="A776" s="2">
        <v>44995</v>
      </c>
      <c r="B776">
        <v>170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2.1</v>
      </c>
      <c r="O776">
        <v>1</v>
      </c>
      <c r="P776">
        <f t="shared" si="12"/>
        <v>4.9783199999999397</v>
      </c>
    </row>
    <row r="777" spans="1:16" x14ac:dyDescent="0.2">
      <c r="A777" s="2">
        <v>44997</v>
      </c>
      <c r="B777">
        <v>105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2.7</v>
      </c>
      <c r="O777">
        <v>1</v>
      </c>
      <c r="P777">
        <f t="shared" si="12"/>
        <v>-348.11626000000001</v>
      </c>
    </row>
    <row r="778" spans="1:16" x14ac:dyDescent="0.2">
      <c r="A778" s="2">
        <v>44998</v>
      </c>
      <c r="B778">
        <v>150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0.4</v>
      </c>
      <c r="O778">
        <v>1</v>
      </c>
      <c r="P778">
        <f t="shared" si="12"/>
        <v>-101.47662000000014</v>
      </c>
    </row>
    <row r="779" spans="1:16" x14ac:dyDescent="0.2">
      <c r="A779" s="2">
        <v>44999</v>
      </c>
      <c r="B779">
        <v>90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f t="shared" si="12"/>
        <v>-609.8370000000001</v>
      </c>
    </row>
    <row r="780" spans="1:16" x14ac:dyDescent="0.2">
      <c r="A780" s="2">
        <v>45000</v>
      </c>
      <c r="B780">
        <v>200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f t="shared" si="12"/>
        <v>-13.47199999999998</v>
      </c>
    </row>
    <row r="781" spans="1:16" x14ac:dyDescent="0.2">
      <c r="A781" s="2">
        <v>45001</v>
      </c>
      <c r="B781">
        <v>345</v>
      </c>
      <c r="C781">
        <v>1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1</v>
      </c>
      <c r="P781">
        <f t="shared" si="12"/>
        <v>956.18059999999991</v>
      </c>
    </row>
    <row r="782" spans="1:16" x14ac:dyDescent="0.2">
      <c r="A782" s="2">
        <v>45003</v>
      </c>
      <c r="B782">
        <v>125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</v>
      </c>
      <c r="P782">
        <f t="shared" si="12"/>
        <v>-236.54940000000011</v>
      </c>
    </row>
    <row r="783" spans="1:16" x14ac:dyDescent="0.2">
      <c r="A783" s="2">
        <v>45004</v>
      </c>
      <c r="B783">
        <v>250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0.7</v>
      </c>
      <c r="O783">
        <v>1</v>
      </c>
      <c r="P783">
        <f t="shared" si="12"/>
        <v>440.32483999999999</v>
      </c>
    </row>
    <row r="784" spans="1:16" x14ac:dyDescent="0.2">
      <c r="A784" s="2">
        <v>45005</v>
      </c>
      <c r="B784">
        <v>145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1</v>
      </c>
      <c r="P784">
        <f t="shared" si="12"/>
        <v>-128.11940000000004</v>
      </c>
    </row>
    <row r="785" spans="1:16" x14ac:dyDescent="0.2">
      <c r="A785" s="2">
        <v>45006</v>
      </c>
      <c r="B785">
        <v>210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1</v>
      </c>
      <c r="P785">
        <f t="shared" si="12"/>
        <v>224.27810000000022</v>
      </c>
    </row>
    <row r="786" spans="1:16" x14ac:dyDescent="0.2">
      <c r="A786" s="2">
        <v>45007</v>
      </c>
      <c r="B786">
        <v>105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f t="shared" si="12"/>
        <v>-528.5145</v>
      </c>
    </row>
    <row r="787" spans="1:16" x14ac:dyDescent="0.2">
      <c r="A787" s="2">
        <v>45008</v>
      </c>
      <c r="B787">
        <v>300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f t="shared" si="12"/>
        <v>528.67800000000011</v>
      </c>
    </row>
    <row r="788" spans="1:16" x14ac:dyDescent="0.2">
      <c r="A788" s="2">
        <v>45009</v>
      </c>
      <c r="B788">
        <v>275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f t="shared" si="12"/>
        <v>576.6755999999998</v>
      </c>
    </row>
    <row r="789" spans="1:16" x14ac:dyDescent="0.2">
      <c r="A789" s="2">
        <v>45010</v>
      </c>
      <c r="B789">
        <v>95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</v>
      </c>
      <c r="P789">
        <f t="shared" si="12"/>
        <v>-399.19440000000009</v>
      </c>
    </row>
    <row r="790" spans="1:16" x14ac:dyDescent="0.2">
      <c r="A790" s="2">
        <v>45011</v>
      </c>
      <c r="B790">
        <v>120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1.1000000000000001</v>
      </c>
      <c r="O790">
        <v>1</v>
      </c>
      <c r="P790">
        <f t="shared" si="12"/>
        <v>-293.61198000000013</v>
      </c>
    </row>
    <row r="791" spans="1:16" x14ac:dyDescent="0.2">
      <c r="A791" s="2">
        <v>45012</v>
      </c>
      <c r="B791">
        <v>170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0.9</v>
      </c>
      <c r="O791">
        <v>1</v>
      </c>
      <c r="P791">
        <f t="shared" si="12"/>
        <v>-22.304620000000114</v>
      </c>
    </row>
    <row r="792" spans="1:16" x14ac:dyDescent="0.2">
      <c r="A792" s="2">
        <v>45013</v>
      </c>
      <c r="B792">
        <v>165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0.8</v>
      </c>
      <c r="O792">
        <v>1</v>
      </c>
      <c r="P792">
        <f t="shared" si="12"/>
        <v>-49.295940000000201</v>
      </c>
    </row>
    <row r="793" spans="1:16" x14ac:dyDescent="0.2">
      <c r="A793" s="2">
        <v>45014</v>
      </c>
      <c r="B793">
        <v>140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0.2</v>
      </c>
      <c r="O793">
        <v>0</v>
      </c>
      <c r="P793">
        <f t="shared" si="12"/>
        <v>-367.67146000000014</v>
      </c>
    </row>
    <row r="794" spans="1:16" x14ac:dyDescent="0.2">
      <c r="A794" s="2">
        <v>45015</v>
      </c>
      <c r="B794">
        <v>265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f t="shared" si="12"/>
        <v>310.24839999999972</v>
      </c>
    </row>
    <row r="795" spans="1:16" x14ac:dyDescent="0.2">
      <c r="A795" s="2">
        <v>45016</v>
      </c>
      <c r="B795">
        <v>315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  <c r="P795">
        <f t="shared" si="12"/>
        <v>764.85850000000005</v>
      </c>
    </row>
    <row r="796" spans="1:16" x14ac:dyDescent="0.2">
      <c r="A796" s="2">
        <v>45017</v>
      </c>
      <c r="B796">
        <v>55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3.7</v>
      </c>
      <c r="O796">
        <v>1</v>
      </c>
      <c r="P796">
        <f t="shared" si="12"/>
        <v>-649.03016000000002</v>
      </c>
    </row>
    <row r="797" spans="1:16" x14ac:dyDescent="0.2">
      <c r="A797" s="2">
        <v>45018</v>
      </c>
      <c r="B797">
        <v>200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</v>
      </c>
      <c r="P797">
        <f t="shared" si="12"/>
        <v>141.38599999999997</v>
      </c>
    </row>
    <row r="798" spans="1:16" x14ac:dyDescent="0.2">
      <c r="A798" s="2">
        <v>45019</v>
      </c>
      <c r="B798">
        <v>125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2</v>
      </c>
      <c r="O798">
        <v>1</v>
      </c>
      <c r="P798">
        <f t="shared" si="12"/>
        <v>-267.55010000000016</v>
      </c>
    </row>
    <row r="799" spans="1:16" x14ac:dyDescent="0.2">
      <c r="A799" s="2">
        <v>45020</v>
      </c>
      <c r="B799">
        <v>25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30.6</v>
      </c>
      <c r="O799">
        <v>1</v>
      </c>
      <c r="P799">
        <f t="shared" si="12"/>
        <v>-842.92758000000003</v>
      </c>
    </row>
    <row r="800" spans="1:16" x14ac:dyDescent="0.2">
      <c r="A800" s="2">
        <v>45021</v>
      </c>
      <c r="B800">
        <v>85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2.1</v>
      </c>
      <c r="O800">
        <v>0</v>
      </c>
      <c r="P800">
        <f t="shared" si="12"/>
        <v>-668.0613800000001</v>
      </c>
    </row>
    <row r="801" spans="1:16" x14ac:dyDescent="0.2">
      <c r="A801" s="2">
        <v>45022</v>
      </c>
      <c r="B801">
        <v>50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5.9</v>
      </c>
      <c r="O801">
        <v>0</v>
      </c>
      <c r="P801">
        <f t="shared" si="12"/>
        <v>-862.22872000000007</v>
      </c>
    </row>
    <row r="802" spans="1:16" x14ac:dyDescent="0.2">
      <c r="A802" s="2">
        <v>45023</v>
      </c>
      <c r="B802">
        <v>360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3.4</v>
      </c>
      <c r="O802">
        <v>1</v>
      </c>
      <c r="P802">
        <f t="shared" si="12"/>
        <v>1004.8758799999998</v>
      </c>
    </row>
    <row r="803" spans="1:16" x14ac:dyDescent="0.2">
      <c r="A803" s="2">
        <v>45024</v>
      </c>
      <c r="B803">
        <v>75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8.4</v>
      </c>
      <c r="O803">
        <v>1</v>
      </c>
      <c r="P803">
        <f t="shared" si="12"/>
        <v>-546.06062000000009</v>
      </c>
    </row>
    <row r="804" spans="1:16" x14ac:dyDescent="0.2">
      <c r="A804" s="2">
        <v>45025</v>
      </c>
      <c r="B804">
        <v>185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1.1000000000000001</v>
      </c>
      <c r="O804">
        <v>1</v>
      </c>
      <c r="P804">
        <f t="shared" si="12"/>
        <v>58.785520000000133</v>
      </c>
    </row>
    <row r="805" spans="1:16" x14ac:dyDescent="0.2">
      <c r="A805" s="2">
        <v>45026</v>
      </c>
      <c r="B805">
        <v>65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5.0999999999999996</v>
      </c>
      <c r="O805">
        <v>1</v>
      </c>
      <c r="P805">
        <f t="shared" si="12"/>
        <v>-596.44168000000013</v>
      </c>
    </row>
    <row r="806" spans="1:16" x14ac:dyDescent="0.2">
      <c r="A806" s="2">
        <v>45027</v>
      </c>
      <c r="B806">
        <v>175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1.3</v>
      </c>
      <c r="O806">
        <v>1</v>
      </c>
      <c r="P806">
        <f t="shared" si="12"/>
        <v>4.3381600000000162</v>
      </c>
    </row>
    <row r="807" spans="1:16" x14ac:dyDescent="0.2">
      <c r="A807" s="2">
        <v>45028</v>
      </c>
      <c r="B807">
        <v>220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f t="shared" si="12"/>
        <v>66.280899999999974</v>
      </c>
    </row>
    <row r="808" spans="1:16" x14ac:dyDescent="0.2">
      <c r="A808" s="2">
        <v>45029</v>
      </c>
      <c r="B808">
        <v>195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1.3</v>
      </c>
      <c r="O808">
        <v>0</v>
      </c>
      <c r="P808">
        <f t="shared" si="12"/>
        <v>-70.766939999999977</v>
      </c>
    </row>
    <row r="809" spans="1:16" x14ac:dyDescent="0.2">
      <c r="A809" s="2">
        <v>45030</v>
      </c>
      <c r="B809">
        <v>525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2</v>
      </c>
      <c r="O809">
        <v>1</v>
      </c>
      <c r="P809">
        <f t="shared" si="12"/>
        <v>1901.0498999999993</v>
      </c>
    </row>
    <row r="810" spans="1:16" x14ac:dyDescent="0.2">
      <c r="A810" s="2">
        <v>45031</v>
      </c>
      <c r="B810">
        <v>205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0.3</v>
      </c>
      <c r="O810">
        <v>1</v>
      </c>
      <c r="P810">
        <f t="shared" si="12"/>
        <v>168.14496000000008</v>
      </c>
    </row>
    <row r="811" spans="1:16" x14ac:dyDescent="0.2">
      <c r="A811" s="2">
        <v>45032</v>
      </c>
      <c r="B811">
        <v>180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0.2</v>
      </c>
      <c r="O811">
        <v>1</v>
      </c>
      <c r="P811">
        <f t="shared" si="12"/>
        <v>32.723639999999932</v>
      </c>
    </row>
    <row r="812" spans="1:16" x14ac:dyDescent="0.2">
      <c r="A812" s="2">
        <v>45033</v>
      </c>
      <c r="B812">
        <v>210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2.7</v>
      </c>
      <c r="O812">
        <v>1</v>
      </c>
      <c r="P812">
        <f t="shared" si="12"/>
        <v>192.46414000000027</v>
      </c>
    </row>
    <row r="813" spans="1:16" x14ac:dyDescent="0.2">
      <c r="A813" s="2">
        <v>45034</v>
      </c>
      <c r="B813">
        <v>195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0.1</v>
      </c>
      <c r="O813">
        <v>1</v>
      </c>
      <c r="P813">
        <f t="shared" si="12"/>
        <v>114.16232000000014</v>
      </c>
    </row>
    <row r="814" spans="1:16" x14ac:dyDescent="0.2">
      <c r="A814" s="2">
        <v>45035</v>
      </c>
      <c r="B814">
        <v>110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3.1</v>
      </c>
      <c r="O814">
        <v>0</v>
      </c>
      <c r="P814">
        <f t="shared" si="12"/>
        <v>-533.68568000000005</v>
      </c>
    </row>
    <row r="815" spans="1:16" x14ac:dyDescent="0.2">
      <c r="A815" s="2">
        <v>45036</v>
      </c>
      <c r="B815">
        <v>305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2.5</v>
      </c>
      <c r="O815">
        <v>0</v>
      </c>
      <c r="P815">
        <f t="shared" si="12"/>
        <v>524.20389999999975</v>
      </c>
    </row>
    <row r="816" spans="1:16" x14ac:dyDescent="0.2">
      <c r="A816" s="2">
        <v>45037</v>
      </c>
      <c r="B816">
        <v>245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1</v>
      </c>
      <c r="P816">
        <f t="shared" si="12"/>
        <v>384.19170000000008</v>
      </c>
    </row>
    <row r="817" spans="1:16" x14ac:dyDescent="0.2">
      <c r="A817" s="2">
        <v>45038</v>
      </c>
      <c r="B817">
        <v>155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0.3</v>
      </c>
      <c r="O817">
        <v>1</v>
      </c>
      <c r="P817">
        <f t="shared" si="12"/>
        <v>-102.93004000000019</v>
      </c>
    </row>
    <row r="818" spans="1:16" x14ac:dyDescent="0.2">
      <c r="A818" s="2">
        <v>45039</v>
      </c>
      <c r="B818">
        <v>190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0.3</v>
      </c>
      <c r="O818">
        <v>1</v>
      </c>
      <c r="P818">
        <f t="shared" si="12"/>
        <v>86.822460000000092</v>
      </c>
    </row>
    <row r="819" spans="1:16" x14ac:dyDescent="0.2">
      <c r="A819" s="2">
        <v>45040</v>
      </c>
      <c r="B819">
        <v>160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5.4</v>
      </c>
      <c r="O819">
        <v>1</v>
      </c>
      <c r="P819">
        <f t="shared" si="12"/>
        <v>-81.747720000000072</v>
      </c>
    </row>
    <row r="820" spans="1:16" x14ac:dyDescent="0.2">
      <c r="A820" s="2">
        <v>45041</v>
      </c>
      <c r="B820">
        <v>245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2.7</v>
      </c>
      <c r="O820">
        <v>1</v>
      </c>
      <c r="P820">
        <f t="shared" si="12"/>
        <v>382.21663999999987</v>
      </c>
    </row>
    <row r="821" spans="1:16" x14ac:dyDescent="0.2">
      <c r="A821" s="2">
        <v>45042</v>
      </c>
      <c r="B821">
        <v>85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16.3</v>
      </c>
      <c r="O821">
        <v>0</v>
      </c>
      <c r="P821">
        <f t="shared" si="12"/>
        <v>-707.53314000000012</v>
      </c>
    </row>
    <row r="822" spans="1:16" x14ac:dyDescent="0.2">
      <c r="A822" s="2">
        <v>45043</v>
      </c>
      <c r="B822">
        <v>85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11.6</v>
      </c>
      <c r="O822">
        <v>0</v>
      </c>
      <c r="P822">
        <f t="shared" si="12"/>
        <v>-702.0726800000001</v>
      </c>
    </row>
    <row r="823" spans="1:16" x14ac:dyDescent="0.2">
      <c r="A823" s="2">
        <v>45044</v>
      </c>
      <c r="B823">
        <v>510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</v>
      </c>
      <c r="P823">
        <f t="shared" si="12"/>
        <v>1799.0767999999996</v>
      </c>
    </row>
    <row r="824" spans="1:16" x14ac:dyDescent="0.2">
      <c r="A824" s="2">
        <v>45045</v>
      </c>
      <c r="B824">
        <v>170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</v>
      </c>
      <c r="P824">
        <f t="shared" si="12"/>
        <v>-44.233200000000124</v>
      </c>
    </row>
    <row r="825" spans="1:16" x14ac:dyDescent="0.2">
      <c r="A825" s="2">
        <v>45046</v>
      </c>
      <c r="B825">
        <v>265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2.7</v>
      </c>
      <c r="O825">
        <v>1</v>
      </c>
      <c r="P825">
        <f t="shared" si="12"/>
        <v>467.67244000000005</v>
      </c>
    </row>
    <row r="826" spans="1:16" x14ac:dyDescent="0.2">
      <c r="A826" s="2">
        <v>45047</v>
      </c>
      <c r="B826">
        <v>150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1</v>
      </c>
      <c r="P826">
        <f t="shared" si="12"/>
        <v>-153.82500000000005</v>
      </c>
    </row>
    <row r="827" spans="1:16" x14ac:dyDescent="0.2">
      <c r="A827" s="2">
        <v>45048</v>
      </c>
      <c r="B827">
        <v>235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1</v>
      </c>
      <c r="P827">
        <f t="shared" si="12"/>
        <v>308.16430000000014</v>
      </c>
    </row>
    <row r="828" spans="1:16" x14ac:dyDescent="0.2">
      <c r="A828" s="2">
        <v>45049</v>
      </c>
      <c r="B828">
        <v>360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f t="shared" si="12"/>
        <v>802.31670000000008</v>
      </c>
    </row>
    <row r="829" spans="1:16" x14ac:dyDescent="0.2">
      <c r="A829" s="2">
        <v>45050</v>
      </c>
      <c r="B829">
        <v>275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f t="shared" si="12"/>
        <v>341.48919999999976</v>
      </c>
    </row>
    <row r="830" spans="1:16" x14ac:dyDescent="0.2">
      <c r="A830" s="2">
        <v>45051</v>
      </c>
      <c r="B830">
        <v>175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0.8</v>
      </c>
      <c r="O830">
        <v>1</v>
      </c>
      <c r="P830">
        <f t="shared" si="12"/>
        <v>-18.055139999999938</v>
      </c>
    </row>
    <row r="831" spans="1:16" x14ac:dyDescent="0.2">
      <c r="A831" s="2">
        <v>45052</v>
      </c>
      <c r="B831">
        <v>115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5.2</v>
      </c>
      <c r="O831">
        <v>1</v>
      </c>
      <c r="P831">
        <f t="shared" si="12"/>
        <v>-348.45706000000018</v>
      </c>
    </row>
    <row r="832" spans="1:16" x14ac:dyDescent="0.2">
      <c r="A832" s="2">
        <v>45053</v>
      </c>
      <c r="B832">
        <v>90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7</v>
      </c>
      <c r="O832">
        <v>1</v>
      </c>
      <c r="P832">
        <f t="shared" si="12"/>
        <v>-486.08580000000006</v>
      </c>
    </row>
    <row r="833" spans="1:16" x14ac:dyDescent="0.2">
      <c r="A833" s="2">
        <v>45054</v>
      </c>
      <c r="B833">
        <v>55</v>
      </c>
      <c r="C833">
        <v>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3.8</v>
      </c>
      <c r="O833">
        <v>1</v>
      </c>
      <c r="P833">
        <f t="shared" si="12"/>
        <v>-672.12054000000012</v>
      </c>
    </row>
    <row r="834" spans="1:16" x14ac:dyDescent="0.2">
      <c r="A834" s="2">
        <v>45055</v>
      </c>
      <c r="B834">
        <v>210</v>
      </c>
      <c r="C834">
        <v>0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</v>
      </c>
      <c r="P834">
        <f t="shared" si="12"/>
        <v>172.62680000000023</v>
      </c>
    </row>
    <row r="835" spans="1:16" x14ac:dyDescent="0.2">
      <c r="A835" s="2">
        <v>45056</v>
      </c>
      <c r="B835">
        <v>220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f t="shared" ref="P835:P898" si="13">$U$2+$U$3*B835+$U$4*N835+$U$10*C835+$U$11*D835+$U$12*E835+$U$13*F835+$U$14*G835+$U$15*H835+$U$16*I835+$U$17*J835+$U$18*K835+$U$19*L835+$U$20*M835+$U$22+O835*$U$7+$U$5</f>
        <v>43.306699999999864</v>
      </c>
    </row>
    <row r="836" spans="1:16" x14ac:dyDescent="0.2">
      <c r="A836" s="2">
        <v>45057</v>
      </c>
      <c r="B836">
        <v>415</v>
      </c>
      <c r="C836">
        <v>0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5.4</v>
      </c>
      <c r="O836">
        <v>0</v>
      </c>
      <c r="P836">
        <f t="shared" si="13"/>
        <v>1094.2254800000003</v>
      </c>
    </row>
    <row r="837" spans="1:16" x14ac:dyDescent="0.2">
      <c r="A837" s="2">
        <v>45058</v>
      </c>
      <c r="B837">
        <v>480</v>
      </c>
      <c r="C837">
        <v>0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</v>
      </c>
      <c r="P837">
        <f t="shared" si="13"/>
        <v>1636.4317999999996</v>
      </c>
    </row>
    <row r="838" spans="1:16" x14ac:dyDescent="0.2">
      <c r="A838" s="2">
        <v>45059</v>
      </c>
      <c r="B838">
        <v>180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</v>
      </c>
      <c r="P838">
        <f t="shared" si="13"/>
        <v>9.9817999999997937</v>
      </c>
    </row>
    <row r="839" spans="1:16" x14ac:dyDescent="0.2">
      <c r="A839" s="2">
        <v>45060</v>
      </c>
      <c r="B839">
        <v>285</v>
      </c>
      <c r="C839">
        <v>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1</v>
      </c>
      <c r="P839">
        <f t="shared" si="13"/>
        <v>579.23929999999996</v>
      </c>
    </row>
    <row r="840" spans="1:16" x14ac:dyDescent="0.2">
      <c r="A840" s="2">
        <v>45061</v>
      </c>
      <c r="B840">
        <v>200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1</v>
      </c>
      <c r="P840">
        <f t="shared" si="13"/>
        <v>118.41180000000008</v>
      </c>
    </row>
    <row r="841" spans="1:16" x14ac:dyDescent="0.2">
      <c r="A841" s="2">
        <v>45062</v>
      </c>
      <c r="B841">
        <v>290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</v>
      </c>
      <c r="P841">
        <f t="shared" si="13"/>
        <v>606.34680000000003</v>
      </c>
    </row>
    <row r="842" spans="1:16" x14ac:dyDescent="0.2">
      <c r="A842" s="2">
        <v>45063</v>
      </c>
      <c r="B842">
        <v>140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0.1</v>
      </c>
      <c r="O842">
        <v>0</v>
      </c>
      <c r="P842">
        <f t="shared" si="13"/>
        <v>-390.52948000000015</v>
      </c>
    </row>
    <row r="843" spans="1:16" x14ac:dyDescent="0.2">
      <c r="A843" s="2">
        <v>45064</v>
      </c>
      <c r="B843">
        <v>160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8.6</v>
      </c>
      <c r="O843">
        <v>0</v>
      </c>
      <c r="P843">
        <f t="shared" si="13"/>
        <v>-291.97478000000001</v>
      </c>
    </row>
    <row r="844" spans="1:16" x14ac:dyDescent="0.2">
      <c r="A844" s="2">
        <v>45065</v>
      </c>
      <c r="B844">
        <v>470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8.6</v>
      </c>
      <c r="O844">
        <v>1</v>
      </c>
      <c r="P844">
        <f t="shared" si="13"/>
        <v>1572.2253199999993</v>
      </c>
    </row>
    <row r="845" spans="1:16" x14ac:dyDescent="0.2">
      <c r="A845" s="2">
        <v>45066</v>
      </c>
      <c r="B845">
        <v>105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2.6</v>
      </c>
      <c r="O845">
        <v>1</v>
      </c>
      <c r="P845">
        <f t="shared" si="13"/>
        <v>-399.65138000000002</v>
      </c>
    </row>
    <row r="846" spans="1:16" x14ac:dyDescent="0.2">
      <c r="A846" s="2">
        <v>45067</v>
      </c>
      <c r="B846">
        <v>290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1</v>
      </c>
      <c r="P846">
        <f t="shared" si="13"/>
        <v>606.34680000000003</v>
      </c>
    </row>
    <row r="847" spans="1:16" x14ac:dyDescent="0.2">
      <c r="A847" s="2">
        <v>45068</v>
      </c>
      <c r="B847">
        <v>270</v>
      </c>
      <c r="C847">
        <v>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1</v>
      </c>
      <c r="P847">
        <f t="shared" si="13"/>
        <v>497.91680000000019</v>
      </c>
    </row>
    <row r="848" spans="1:16" x14ac:dyDescent="0.2">
      <c r="A848" s="2">
        <v>45069</v>
      </c>
      <c r="B848">
        <v>150</v>
      </c>
      <c r="C848">
        <v>0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0.1</v>
      </c>
      <c r="O848">
        <v>1</v>
      </c>
      <c r="P848">
        <f t="shared" si="13"/>
        <v>-152.77937999999995</v>
      </c>
    </row>
    <row r="849" spans="1:16" x14ac:dyDescent="0.2">
      <c r="A849" s="2">
        <v>45070</v>
      </c>
      <c r="B849">
        <v>220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1.5</v>
      </c>
      <c r="O849">
        <v>0</v>
      </c>
      <c r="P849">
        <f t="shared" si="13"/>
        <v>41.564000000000078</v>
      </c>
    </row>
    <row r="850" spans="1:16" x14ac:dyDescent="0.2">
      <c r="A850" s="2">
        <v>45071</v>
      </c>
      <c r="B850">
        <v>300</v>
      </c>
      <c r="C850">
        <v>0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7.8</v>
      </c>
      <c r="O850">
        <v>0</v>
      </c>
      <c r="P850">
        <f t="shared" si="13"/>
        <v>467.96465999999987</v>
      </c>
    </row>
    <row r="851" spans="1:16" x14ac:dyDescent="0.2">
      <c r="A851" s="2">
        <v>45072</v>
      </c>
      <c r="B851">
        <v>330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6.6</v>
      </c>
      <c r="O851">
        <v>1</v>
      </c>
      <c r="P851">
        <f t="shared" si="13"/>
        <v>832.72961999999984</v>
      </c>
    </row>
    <row r="852" spans="1:16" x14ac:dyDescent="0.2">
      <c r="A852" s="2">
        <v>45073</v>
      </c>
      <c r="B852">
        <v>545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1</v>
      </c>
      <c r="P852">
        <f t="shared" si="13"/>
        <v>2006.0199999999998</v>
      </c>
    </row>
    <row r="853" spans="1:16" x14ac:dyDescent="0.2">
      <c r="A853" s="2">
        <v>45074</v>
      </c>
      <c r="B853">
        <v>305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</v>
      </c>
      <c r="P853">
        <f t="shared" si="13"/>
        <v>704.8599999999999</v>
      </c>
    </row>
    <row r="854" spans="1:16" x14ac:dyDescent="0.2">
      <c r="A854" s="2">
        <v>45075</v>
      </c>
      <c r="B854">
        <v>275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</v>
      </c>
      <c r="P854">
        <f t="shared" si="13"/>
        <v>542.21499999999992</v>
      </c>
    </row>
    <row r="855" spans="1:16" x14ac:dyDescent="0.2">
      <c r="A855" s="2">
        <v>45076</v>
      </c>
      <c r="B855">
        <v>180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6.7</v>
      </c>
      <c r="O855">
        <v>1</v>
      </c>
      <c r="P855">
        <f t="shared" si="13"/>
        <v>19.388439999999946</v>
      </c>
    </row>
    <row r="856" spans="1:16" x14ac:dyDescent="0.2">
      <c r="A856" s="2">
        <v>45077</v>
      </c>
      <c r="B856">
        <v>225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f t="shared" si="13"/>
        <v>87.604900000000043</v>
      </c>
    </row>
    <row r="857" spans="1:16" x14ac:dyDescent="0.2">
      <c r="A857" s="2">
        <v>45078</v>
      </c>
      <c r="B857">
        <v>685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f t="shared" si="13"/>
        <v>2581.4948999999997</v>
      </c>
    </row>
    <row r="858" spans="1:16" x14ac:dyDescent="0.2">
      <c r="A858" s="2">
        <v>45079</v>
      </c>
      <c r="B858">
        <v>1125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8.1</v>
      </c>
      <c r="O858">
        <v>1</v>
      </c>
      <c r="P858">
        <f t="shared" si="13"/>
        <v>5141.0794200000009</v>
      </c>
    </row>
    <row r="859" spans="1:16" x14ac:dyDescent="0.2">
      <c r="A859" s="2">
        <v>45080</v>
      </c>
      <c r="B859">
        <v>150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17.8</v>
      </c>
      <c r="O859">
        <v>1</v>
      </c>
      <c r="P859">
        <f t="shared" si="13"/>
        <v>-156.15254000000004</v>
      </c>
    </row>
    <row r="860" spans="1:16" x14ac:dyDescent="0.2">
      <c r="A860" s="2">
        <v>45081</v>
      </c>
      <c r="B860">
        <v>250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5.3</v>
      </c>
      <c r="O860">
        <v>1</v>
      </c>
      <c r="P860">
        <f t="shared" si="13"/>
        <v>400.51995999999986</v>
      </c>
    </row>
    <row r="861" spans="1:16" x14ac:dyDescent="0.2">
      <c r="A861" s="2">
        <v>45082</v>
      </c>
      <c r="B861">
        <v>265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1.4</v>
      </c>
      <c r="O861">
        <v>1</v>
      </c>
      <c r="P861">
        <f t="shared" si="13"/>
        <v>486.37347999999997</v>
      </c>
    </row>
    <row r="862" spans="1:16" x14ac:dyDescent="0.2">
      <c r="A862" s="2">
        <v>45083</v>
      </c>
      <c r="B862">
        <v>250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7.9</v>
      </c>
      <c r="O862">
        <v>1</v>
      </c>
      <c r="P862">
        <f t="shared" si="13"/>
        <v>397.49928</v>
      </c>
    </row>
    <row r="863" spans="1:16" x14ac:dyDescent="0.2">
      <c r="A863" s="2">
        <v>45084</v>
      </c>
      <c r="B863">
        <v>270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f t="shared" si="13"/>
        <v>331.57239999999979</v>
      </c>
    </row>
    <row r="864" spans="1:16" x14ac:dyDescent="0.2">
      <c r="A864" s="2">
        <v>45085</v>
      </c>
      <c r="B864">
        <v>470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f t="shared" si="13"/>
        <v>1415.8723999999995</v>
      </c>
    </row>
    <row r="865" spans="1:16" x14ac:dyDescent="0.2">
      <c r="A865" s="2">
        <v>45086</v>
      </c>
      <c r="B865">
        <v>350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</v>
      </c>
      <c r="P865">
        <f t="shared" si="13"/>
        <v>948.8275000000001</v>
      </c>
    </row>
    <row r="866" spans="1:16" x14ac:dyDescent="0.2">
      <c r="A866" s="2">
        <v>45087</v>
      </c>
      <c r="B866">
        <v>465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f t="shared" si="13"/>
        <v>1572.2999999999995</v>
      </c>
    </row>
    <row r="867" spans="1:16" x14ac:dyDescent="0.2">
      <c r="A867" s="2">
        <v>45088</v>
      </c>
      <c r="B867">
        <v>670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1</v>
      </c>
      <c r="P867">
        <f t="shared" si="13"/>
        <v>2683.7074999999995</v>
      </c>
    </row>
    <row r="868" spans="1:16" x14ac:dyDescent="0.2">
      <c r="A868" s="2">
        <v>45089</v>
      </c>
      <c r="B868">
        <v>340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f t="shared" si="13"/>
        <v>894.61249999999995</v>
      </c>
    </row>
    <row r="869" spans="1:16" x14ac:dyDescent="0.2">
      <c r="A869" s="2">
        <v>45090</v>
      </c>
      <c r="B869">
        <v>285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0.1</v>
      </c>
      <c r="O869">
        <v>1</v>
      </c>
      <c r="P869">
        <f t="shared" si="13"/>
        <v>596.31382000000008</v>
      </c>
    </row>
    <row r="870" spans="1:16" x14ac:dyDescent="0.2">
      <c r="A870" s="2">
        <v>45091</v>
      </c>
      <c r="B870">
        <v>215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f t="shared" si="13"/>
        <v>33.389899999999898</v>
      </c>
    </row>
    <row r="871" spans="1:16" x14ac:dyDescent="0.2">
      <c r="A871" s="2">
        <v>45092</v>
      </c>
      <c r="B871">
        <v>395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f t="shared" si="13"/>
        <v>1009.2598999999998</v>
      </c>
    </row>
    <row r="872" spans="1:16" x14ac:dyDescent="0.2">
      <c r="A872" s="2">
        <v>45093</v>
      </c>
      <c r="B872">
        <v>515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</v>
      </c>
      <c r="P872">
        <f t="shared" si="13"/>
        <v>1843.3749999999998</v>
      </c>
    </row>
    <row r="873" spans="1:16" x14ac:dyDescent="0.2">
      <c r="A873" s="2">
        <v>45094</v>
      </c>
      <c r="B873">
        <v>255</v>
      </c>
      <c r="C873">
        <v>0</v>
      </c>
      <c r="D873">
        <v>0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</v>
      </c>
      <c r="P873">
        <f t="shared" si="13"/>
        <v>433.78500000000008</v>
      </c>
    </row>
    <row r="874" spans="1:16" x14ac:dyDescent="0.2">
      <c r="A874" s="2">
        <v>45095</v>
      </c>
      <c r="B874">
        <v>350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1</v>
      </c>
      <c r="P874">
        <f t="shared" si="13"/>
        <v>948.8275000000001</v>
      </c>
    </row>
    <row r="875" spans="1:16" x14ac:dyDescent="0.2">
      <c r="A875" s="2">
        <v>45096</v>
      </c>
      <c r="B875">
        <v>335</v>
      </c>
      <c r="C875">
        <v>0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1</v>
      </c>
      <c r="P875">
        <f t="shared" si="13"/>
        <v>867.50499999999988</v>
      </c>
    </row>
    <row r="876" spans="1:16" x14ac:dyDescent="0.2">
      <c r="A876" s="2">
        <v>45097</v>
      </c>
      <c r="B876">
        <v>340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</v>
      </c>
      <c r="P876">
        <f t="shared" si="13"/>
        <v>894.61249999999995</v>
      </c>
    </row>
    <row r="877" spans="1:16" x14ac:dyDescent="0.2">
      <c r="A877" s="2">
        <v>45098</v>
      </c>
      <c r="B877">
        <v>290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f t="shared" si="13"/>
        <v>440.00239999999962</v>
      </c>
    </row>
    <row r="878" spans="1:16" x14ac:dyDescent="0.2">
      <c r="A878" s="2">
        <v>45099</v>
      </c>
      <c r="B878">
        <v>470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f t="shared" si="13"/>
        <v>1415.8723999999995</v>
      </c>
    </row>
    <row r="879" spans="1:16" x14ac:dyDescent="0.2">
      <c r="A879" s="2">
        <v>45100</v>
      </c>
      <c r="B879">
        <v>445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1</v>
      </c>
      <c r="P879">
        <f t="shared" si="13"/>
        <v>1463.8700000000001</v>
      </c>
    </row>
    <row r="880" spans="1:16" x14ac:dyDescent="0.2">
      <c r="A880" s="2">
        <v>45101</v>
      </c>
      <c r="B880">
        <v>340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1</v>
      </c>
      <c r="P880">
        <f t="shared" si="13"/>
        <v>894.61249999999995</v>
      </c>
    </row>
    <row r="881" spans="1:16" x14ac:dyDescent="0.2">
      <c r="A881" s="2">
        <v>45102</v>
      </c>
      <c r="B881">
        <v>425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</v>
      </c>
      <c r="P881">
        <f t="shared" si="13"/>
        <v>1355.4399999999998</v>
      </c>
    </row>
    <row r="882" spans="1:16" x14ac:dyDescent="0.2">
      <c r="A882" s="2">
        <v>45103</v>
      </c>
      <c r="B882">
        <v>395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f t="shared" si="13"/>
        <v>1256.0172999999998</v>
      </c>
    </row>
    <row r="883" spans="1:16" x14ac:dyDescent="0.2">
      <c r="A883" s="2">
        <v>45104</v>
      </c>
      <c r="B883">
        <v>310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</v>
      </c>
      <c r="P883">
        <f t="shared" si="13"/>
        <v>795.18979999999988</v>
      </c>
    </row>
    <row r="884" spans="1:16" x14ac:dyDescent="0.2">
      <c r="A884" s="2">
        <v>45105</v>
      </c>
      <c r="B884">
        <v>240</v>
      </c>
      <c r="C884">
        <v>0</v>
      </c>
      <c r="D884">
        <v>0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f t="shared" si="13"/>
        <v>232.14970000000017</v>
      </c>
    </row>
    <row r="885" spans="1:16" x14ac:dyDescent="0.2">
      <c r="A885" s="2">
        <v>45106</v>
      </c>
      <c r="B885">
        <v>390</v>
      </c>
      <c r="C885">
        <v>0</v>
      </c>
      <c r="D885">
        <v>0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f t="shared" si="13"/>
        <v>1045.3747000000001</v>
      </c>
    </row>
    <row r="886" spans="1:16" x14ac:dyDescent="0.2">
      <c r="A886" s="2">
        <v>45107</v>
      </c>
      <c r="B886">
        <v>485</v>
      </c>
      <c r="C886">
        <v>0</v>
      </c>
      <c r="D886">
        <v>0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1</v>
      </c>
      <c r="P886">
        <f t="shared" si="13"/>
        <v>1743.9522999999992</v>
      </c>
    </row>
    <row r="887" spans="1:16" x14ac:dyDescent="0.2">
      <c r="A887" s="2">
        <v>45108</v>
      </c>
      <c r="B887">
        <v>415</v>
      </c>
      <c r="C887">
        <v>0</v>
      </c>
      <c r="D887">
        <v>0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</v>
      </c>
      <c r="P887">
        <f t="shared" si="13"/>
        <v>1364.4473</v>
      </c>
    </row>
    <row r="888" spans="1:16" x14ac:dyDescent="0.2">
      <c r="A888" s="2">
        <v>45109</v>
      </c>
      <c r="B888">
        <v>250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f t="shared" si="13"/>
        <v>469.89979999999991</v>
      </c>
    </row>
    <row r="889" spans="1:16" x14ac:dyDescent="0.2">
      <c r="A889" s="2">
        <v>45110</v>
      </c>
      <c r="B889">
        <v>310</v>
      </c>
      <c r="C889">
        <v>0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f t="shared" si="13"/>
        <v>795.18979999999988</v>
      </c>
    </row>
    <row r="890" spans="1:16" x14ac:dyDescent="0.2">
      <c r="A890" s="2">
        <v>45111</v>
      </c>
      <c r="B890">
        <v>270</v>
      </c>
      <c r="C890">
        <v>0</v>
      </c>
      <c r="D890">
        <v>0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</v>
      </c>
      <c r="P890">
        <f t="shared" si="13"/>
        <v>578.3298000000002</v>
      </c>
    </row>
    <row r="891" spans="1:16" x14ac:dyDescent="0.2">
      <c r="A891" s="2">
        <v>45112</v>
      </c>
      <c r="B891">
        <v>250</v>
      </c>
      <c r="C891">
        <v>0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f t="shared" si="13"/>
        <v>286.36469999999986</v>
      </c>
    </row>
    <row r="892" spans="1:16" x14ac:dyDescent="0.2">
      <c r="A892" s="2">
        <v>45113</v>
      </c>
      <c r="B892">
        <v>350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0.9</v>
      </c>
      <c r="O892">
        <v>0</v>
      </c>
      <c r="P892">
        <f t="shared" si="13"/>
        <v>827.46908000000008</v>
      </c>
    </row>
    <row r="893" spans="1:16" x14ac:dyDescent="0.2">
      <c r="A893" s="2">
        <v>45114</v>
      </c>
      <c r="B893">
        <v>505</v>
      </c>
      <c r="C893">
        <v>0</v>
      </c>
      <c r="D893">
        <v>0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1</v>
      </c>
      <c r="P893">
        <f t="shared" si="13"/>
        <v>1852.3822999999995</v>
      </c>
    </row>
    <row r="894" spans="1:16" x14ac:dyDescent="0.2">
      <c r="A894" s="2">
        <v>45115</v>
      </c>
      <c r="B894">
        <v>225</v>
      </c>
      <c r="C894">
        <v>0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1.9</v>
      </c>
      <c r="O894">
        <v>1</v>
      </c>
      <c r="P894">
        <f t="shared" si="13"/>
        <v>332.15488000000028</v>
      </c>
    </row>
    <row r="895" spans="1:16" x14ac:dyDescent="0.2">
      <c r="A895" s="2">
        <v>45116</v>
      </c>
      <c r="B895">
        <v>420</v>
      </c>
      <c r="C895">
        <v>0</v>
      </c>
      <c r="D895">
        <v>0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2.6</v>
      </c>
      <c r="O895">
        <v>1</v>
      </c>
      <c r="P895">
        <f t="shared" si="13"/>
        <v>1388.53412</v>
      </c>
    </row>
    <row r="896" spans="1:16" x14ac:dyDescent="0.2">
      <c r="A896" s="2">
        <v>45117</v>
      </c>
      <c r="B896">
        <v>435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1</v>
      </c>
      <c r="P896">
        <f t="shared" si="13"/>
        <v>1472.8772999999999</v>
      </c>
    </row>
    <row r="897" spans="1:16" x14ac:dyDescent="0.2">
      <c r="A897" s="2">
        <v>45118</v>
      </c>
      <c r="B897">
        <v>370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1</v>
      </c>
      <c r="P897">
        <f t="shared" si="13"/>
        <v>1120.4797999999998</v>
      </c>
    </row>
    <row r="898" spans="1:16" x14ac:dyDescent="0.2">
      <c r="A898" s="2">
        <v>45119</v>
      </c>
      <c r="B898">
        <v>220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7.6</v>
      </c>
      <c r="O898">
        <v>0</v>
      </c>
      <c r="P898">
        <f t="shared" si="13"/>
        <v>114.89002000000005</v>
      </c>
    </row>
    <row r="899" spans="1:16" x14ac:dyDescent="0.2">
      <c r="A899" s="2">
        <v>45120</v>
      </c>
      <c r="B899">
        <v>270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0.8</v>
      </c>
      <c r="O899">
        <v>0</v>
      </c>
      <c r="P899">
        <f t="shared" ref="P899:P962" si="14">$U$2+$U$3*B899+$U$4*N899+$U$10*C899+$U$11*D899+$U$12*E899+$U$13*F899+$U$14*G899+$U$15*H899+$U$16*I899+$U$17*J899+$U$18*K899+$U$19*L899+$U$20*M899+$U$22+O899*$U$7+$U$5</f>
        <v>393.86525999999981</v>
      </c>
    </row>
    <row r="900" spans="1:16" x14ac:dyDescent="0.2">
      <c r="A900" s="2">
        <v>45121</v>
      </c>
      <c r="B900">
        <v>520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0.6</v>
      </c>
      <c r="O900">
        <v>1</v>
      </c>
      <c r="P900">
        <f t="shared" si="14"/>
        <v>1933.0077199999994</v>
      </c>
    </row>
    <row r="901" spans="1:16" x14ac:dyDescent="0.2">
      <c r="A901" s="2">
        <v>45123</v>
      </c>
      <c r="B901">
        <v>245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</v>
      </c>
      <c r="P901">
        <f t="shared" si="14"/>
        <v>442.79229999999984</v>
      </c>
    </row>
    <row r="902" spans="1:16" x14ac:dyDescent="0.2">
      <c r="A902" s="2">
        <v>45124</v>
      </c>
      <c r="B902">
        <v>250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4.0999999999999996</v>
      </c>
      <c r="O902">
        <v>1</v>
      </c>
      <c r="P902">
        <f t="shared" si="14"/>
        <v>465.13642000000004</v>
      </c>
    </row>
    <row r="903" spans="1:16" x14ac:dyDescent="0.2">
      <c r="A903" s="2">
        <v>45125</v>
      </c>
      <c r="B903">
        <v>400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1</v>
      </c>
      <c r="P903">
        <f t="shared" si="14"/>
        <v>1283.1247999999998</v>
      </c>
    </row>
    <row r="904" spans="1:16" x14ac:dyDescent="0.2">
      <c r="A904" s="2">
        <v>45126</v>
      </c>
      <c r="B904">
        <v>345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0.7</v>
      </c>
      <c r="O904">
        <v>1</v>
      </c>
      <c r="P904">
        <f t="shared" si="14"/>
        <v>984.12904000000003</v>
      </c>
    </row>
    <row r="905" spans="1:16" x14ac:dyDescent="0.2">
      <c r="A905" s="2">
        <v>45127</v>
      </c>
      <c r="B905">
        <v>130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0.2</v>
      </c>
      <c r="O905">
        <v>0</v>
      </c>
      <c r="P905">
        <f t="shared" si="14"/>
        <v>-364.44766000000016</v>
      </c>
    </row>
    <row r="906" spans="1:16" x14ac:dyDescent="0.2">
      <c r="A906" s="2">
        <v>45128</v>
      </c>
      <c r="B906">
        <v>465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0.4</v>
      </c>
      <c r="O906">
        <v>0</v>
      </c>
      <c r="P906">
        <f t="shared" si="14"/>
        <v>1451.5224799999994</v>
      </c>
    </row>
    <row r="907" spans="1:16" x14ac:dyDescent="0.2">
      <c r="A907" s="2">
        <v>45130</v>
      </c>
      <c r="B907">
        <v>235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3.6</v>
      </c>
      <c r="O907">
        <v>1</v>
      </c>
      <c r="P907">
        <f t="shared" si="14"/>
        <v>384.39481999999998</v>
      </c>
    </row>
    <row r="908" spans="1:16" x14ac:dyDescent="0.2">
      <c r="A908" s="2">
        <v>45131</v>
      </c>
      <c r="B908">
        <v>255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</v>
      </c>
      <c r="P908">
        <f t="shared" si="14"/>
        <v>497.00729999999999</v>
      </c>
    </row>
    <row r="909" spans="1:16" x14ac:dyDescent="0.2">
      <c r="A909" s="2">
        <v>45132</v>
      </c>
      <c r="B909">
        <v>290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0.4</v>
      </c>
      <c r="O909">
        <v>1</v>
      </c>
      <c r="P909">
        <f t="shared" si="14"/>
        <v>686.2950800000001</v>
      </c>
    </row>
    <row r="910" spans="1:16" x14ac:dyDescent="0.2">
      <c r="A910" s="2">
        <v>45133</v>
      </c>
      <c r="B910">
        <v>255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0.8</v>
      </c>
      <c r="O910">
        <v>1</v>
      </c>
      <c r="P910">
        <f t="shared" si="14"/>
        <v>496.0778600000001</v>
      </c>
    </row>
    <row r="911" spans="1:16" x14ac:dyDescent="0.2">
      <c r="A911" s="2">
        <v>45134</v>
      </c>
      <c r="B911">
        <v>285</v>
      </c>
      <c r="C911">
        <v>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0.6</v>
      </c>
      <c r="O911">
        <v>1</v>
      </c>
      <c r="P911">
        <f t="shared" si="14"/>
        <v>658.95522000000005</v>
      </c>
    </row>
    <row r="912" spans="1:16" x14ac:dyDescent="0.2">
      <c r="A912" s="2">
        <v>45135</v>
      </c>
      <c r="B912">
        <v>155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0.3</v>
      </c>
      <c r="O912">
        <v>0</v>
      </c>
      <c r="P912">
        <f t="shared" si="14"/>
        <v>-244.45724000000018</v>
      </c>
    </row>
    <row r="913" spans="1:16" x14ac:dyDescent="0.2">
      <c r="A913" s="2">
        <v>45136</v>
      </c>
      <c r="B913">
        <v>270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f t="shared" si="14"/>
        <v>379.36379999999986</v>
      </c>
    </row>
    <row r="914" spans="1:16" x14ac:dyDescent="0.2">
      <c r="A914" s="2">
        <v>45137</v>
      </c>
      <c r="B914">
        <v>365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1</v>
      </c>
      <c r="P914">
        <f t="shared" si="14"/>
        <v>1076.7796000000001</v>
      </c>
    </row>
    <row r="915" spans="1:16" x14ac:dyDescent="0.2">
      <c r="A915" s="2">
        <v>45138</v>
      </c>
      <c r="B915">
        <v>140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7.9</v>
      </c>
      <c r="O915">
        <v>1</v>
      </c>
      <c r="P915">
        <f t="shared" si="14"/>
        <v>-151.07432000000017</v>
      </c>
    </row>
    <row r="916" spans="1:16" x14ac:dyDescent="0.2">
      <c r="A916" s="2">
        <v>45139</v>
      </c>
      <c r="B916">
        <v>260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3.9</v>
      </c>
      <c r="O916">
        <v>1</v>
      </c>
      <c r="P916">
        <f t="shared" si="14"/>
        <v>504.15287999999987</v>
      </c>
    </row>
    <row r="917" spans="1:16" x14ac:dyDescent="0.2">
      <c r="A917" s="2">
        <v>45140</v>
      </c>
      <c r="B917">
        <v>270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2.4</v>
      </c>
      <c r="O917">
        <v>1</v>
      </c>
      <c r="P917">
        <f t="shared" si="14"/>
        <v>560.1105799999998</v>
      </c>
    </row>
    <row r="918" spans="1:16" x14ac:dyDescent="0.2">
      <c r="A918" s="2">
        <v>45141</v>
      </c>
      <c r="B918">
        <v>200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0.6</v>
      </c>
      <c r="O918">
        <v>1</v>
      </c>
      <c r="P918">
        <f t="shared" si="14"/>
        <v>182.69681999999989</v>
      </c>
    </row>
    <row r="919" spans="1:16" x14ac:dyDescent="0.2">
      <c r="A919" s="2">
        <v>45142</v>
      </c>
      <c r="B919">
        <v>200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f t="shared" si="14"/>
        <v>-0.14120000000025357</v>
      </c>
    </row>
    <row r="920" spans="1:16" x14ac:dyDescent="0.2">
      <c r="A920" s="2">
        <v>45143</v>
      </c>
      <c r="B920">
        <v>215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f t="shared" si="14"/>
        <v>81.181299999999965</v>
      </c>
    </row>
    <row r="921" spans="1:16" x14ac:dyDescent="0.2">
      <c r="A921" s="2">
        <v>45144</v>
      </c>
      <c r="B921">
        <v>320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0.3</v>
      </c>
      <c r="O921">
        <v>1</v>
      </c>
      <c r="P921">
        <f t="shared" si="14"/>
        <v>833.62536000000023</v>
      </c>
    </row>
    <row r="922" spans="1:16" x14ac:dyDescent="0.2">
      <c r="A922" s="2">
        <v>45145</v>
      </c>
      <c r="B922">
        <v>60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24.6</v>
      </c>
      <c r="O922">
        <v>1</v>
      </c>
      <c r="P922">
        <f t="shared" si="14"/>
        <v>-604.19638000000009</v>
      </c>
    </row>
    <row r="923" spans="1:16" x14ac:dyDescent="0.2">
      <c r="A923" s="2">
        <v>45146</v>
      </c>
      <c r="B923">
        <v>255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</v>
      </c>
      <c r="P923">
        <f t="shared" si="14"/>
        <v>481.57640000000015</v>
      </c>
    </row>
    <row r="924" spans="1:16" x14ac:dyDescent="0.2">
      <c r="A924" s="2">
        <v>45147</v>
      </c>
      <c r="B924">
        <v>280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2</v>
      </c>
      <c r="O924">
        <v>1</v>
      </c>
      <c r="P924">
        <f t="shared" si="14"/>
        <v>614.79029999999989</v>
      </c>
    </row>
    <row r="925" spans="1:16" x14ac:dyDescent="0.2">
      <c r="A925" s="2">
        <v>45148</v>
      </c>
      <c r="B925">
        <v>285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</v>
      </c>
      <c r="P925">
        <f t="shared" si="14"/>
        <v>644.22140000000013</v>
      </c>
    </row>
    <row r="926" spans="1:16" x14ac:dyDescent="0.2">
      <c r="A926" s="2">
        <v>45149</v>
      </c>
      <c r="B926">
        <v>60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15</v>
      </c>
      <c r="O926">
        <v>0</v>
      </c>
      <c r="P926">
        <f t="shared" si="14"/>
        <v>-776.57820000000015</v>
      </c>
    </row>
    <row r="927" spans="1:16" x14ac:dyDescent="0.2">
      <c r="A927" s="2">
        <v>45150</v>
      </c>
      <c r="B927">
        <v>95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7</v>
      </c>
      <c r="O927">
        <v>0</v>
      </c>
      <c r="P927">
        <f t="shared" si="14"/>
        <v>-577.5313000000001</v>
      </c>
    </row>
    <row r="928" spans="1:16" x14ac:dyDescent="0.2">
      <c r="A928" s="2">
        <v>45151</v>
      </c>
      <c r="B928">
        <v>315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5.5</v>
      </c>
      <c r="O928">
        <v>1</v>
      </c>
      <c r="P928">
        <f t="shared" si="14"/>
        <v>800.47649999999999</v>
      </c>
    </row>
    <row r="929" spans="1:16" x14ac:dyDescent="0.2">
      <c r="A929" s="2">
        <v>45152</v>
      </c>
      <c r="B929">
        <v>285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1.8</v>
      </c>
      <c r="O929">
        <v>1</v>
      </c>
      <c r="P929">
        <f t="shared" si="14"/>
        <v>642.13015999999993</v>
      </c>
    </row>
    <row r="930" spans="1:16" x14ac:dyDescent="0.2">
      <c r="A930" s="2">
        <v>45153</v>
      </c>
      <c r="B930">
        <v>145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7</v>
      </c>
      <c r="O930">
        <v>1</v>
      </c>
      <c r="P930">
        <f t="shared" si="14"/>
        <v>-122.92120000000023</v>
      </c>
    </row>
    <row r="931" spans="1:16" x14ac:dyDescent="0.2">
      <c r="A931" s="2">
        <v>45154</v>
      </c>
      <c r="B931">
        <v>340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5.2</v>
      </c>
      <c r="O931">
        <v>1</v>
      </c>
      <c r="P931">
        <f t="shared" si="14"/>
        <v>936.36253999999985</v>
      </c>
    </row>
    <row r="932" spans="1:16" x14ac:dyDescent="0.2">
      <c r="A932" s="2">
        <v>45155</v>
      </c>
      <c r="B932">
        <v>305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0.5</v>
      </c>
      <c r="O932">
        <v>1</v>
      </c>
      <c r="P932">
        <f t="shared" si="14"/>
        <v>752.07050000000004</v>
      </c>
    </row>
    <row r="933" spans="1:16" x14ac:dyDescent="0.2">
      <c r="A933" s="2">
        <v>45156</v>
      </c>
      <c r="B933">
        <v>215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9.6999999999999993</v>
      </c>
      <c r="O933">
        <v>0</v>
      </c>
      <c r="P933">
        <f t="shared" si="14"/>
        <v>69.911839999999984</v>
      </c>
    </row>
    <row r="934" spans="1:16" x14ac:dyDescent="0.2">
      <c r="A934" s="2">
        <v>45158</v>
      </c>
      <c r="B934">
        <v>65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20.3</v>
      </c>
      <c r="O934">
        <v>0</v>
      </c>
      <c r="P934">
        <f t="shared" si="14"/>
        <v>-755.62824000000012</v>
      </c>
    </row>
    <row r="935" spans="1:16" x14ac:dyDescent="0.2">
      <c r="A935" s="2">
        <v>45159</v>
      </c>
      <c r="B935">
        <v>195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1.9</v>
      </c>
      <c r="O935">
        <v>1</v>
      </c>
      <c r="P935">
        <f t="shared" si="14"/>
        <v>154.07898</v>
      </c>
    </row>
    <row r="936" spans="1:16" x14ac:dyDescent="0.2">
      <c r="A936" s="2">
        <v>45160</v>
      </c>
      <c r="B936">
        <v>275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0.6</v>
      </c>
      <c r="O936">
        <v>1</v>
      </c>
      <c r="P936">
        <f t="shared" si="14"/>
        <v>589.30932000000007</v>
      </c>
    </row>
    <row r="937" spans="1:16" x14ac:dyDescent="0.2">
      <c r="A937" s="2">
        <v>45161</v>
      </c>
      <c r="B937">
        <v>380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</v>
      </c>
      <c r="P937">
        <f t="shared" si="14"/>
        <v>1159.2639000000001</v>
      </c>
    </row>
    <row r="938" spans="1:16" x14ac:dyDescent="0.2">
      <c r="A938" s="2">
        <v>45162</v>
      </c>
      <c r="B938">
        <v>180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8.1999999999999993</v>
      </c>
      <c r="O938">
        <v>1</v>
      </c>
      <c r="P938">
        <f t="shared" si="14"/>
        <v>65.437139999999772</v>
      </c>
    </row>
    <row r="939" spans="1:16" x14ac:dyDescent="0.2">
      <c r="A939" s="2">
        <v>45163</v>
      </c>
      <c r="B939">
        <v>360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0.1</v>
      </c>
      <c r="O939">
        <v>1</v>
      </c>
      <c r="P939">
        <f t="shared" si="14"/>
        <v>1050.7177199999999</v>
      </c>
    </row>
    <row r="940" spans="1:16" x14ac:dyDescent="0.2">
      <c r="A940" s="2">
        <v>45164</v>
      </c>
      <c r="B940">
        <v>185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0.1</v>
      </c>
      <c r="O940">
        <v>0</v>
      </c>
      <c r="P940">
        <f t="shared" si="14"/>
        <v>-81.579880000000003</v>
      </c>
    </row>
    <row r="941" spans="1:16" x14ac:dyDescent="0.2">
      <c r="A941" s="2">
        <v>45165</v>
      </c>
      <c r="B941">
        <v>290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1.7</v>
      </c>
      <c r="O941">
        <v>0</v>
      </c>
      <c r="P941">
        <f t="shared" si="14"/>
        <v>485.81873999999993</v>
      </c>
    </row>
    <row r="942" spans="1:16" x14ac:dyDescent="0.2">
      <c r="A942" s="2">
        <v>45166</v>
      </c>
      <c r="B942">
        <v>285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3.1</v>
      </c>
      <c r="O942">
        <v>1</v>
      </c>
      <c r="P942">
        <f t="shared" si="14"/>
        <v>640.61982000000012</v>
      </c>
    </row>
    <row r="943" spans="1:16" x14ac:dyDescent="0.2">
      <c r="A943" s="2">
        <v>45167</v>
      </c>
      <c r="B943">
        <v>125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2.2999999999999998</v>
      </c>
      <c r="O943">
        <v>1</v>
      </c>
      <c r="P943">
        <f t="shared" si="14"/>
        <v>-226.47194000000013</v>
      </c>
    </row>
    <row r="944" spans="1:16" x14ac:dyDescent="0.2">
      <c r="A944" s="2">
        <v>45168</v>
      </c>
      <c r="B944">
        <v>325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11</v>
      </c>
      <c r="O944">
        <v>1</v>
      </c>
      <c r="P944">
        <f t="shared" si="14"/>
        <v>847.72039999999993</v>
      </c>
    </row>
    <row r="945" spans="1:16" x14ac:dyDescent="0.2">
      <c r="A945" s="2">
        <v>45169</v>
      </c>
      <c r="B945">
        <v>160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2.2999999999999998</v>
      </c>
      <c r="O945">
        <v>1</v>
      </c>
      <c r="P945">
        <f t="shared" si="14"/>
        <v>-36.719440000000077</v>
      </c>
    </row>
    <row r="946" spans="1:16" x14ac:dyDescent="0.2">
      <c r="A946" s="2">
        <v>45170</v>
      </c>
      <c r="B946">
        <v>280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</v>
      </c>
      <c r="P946">
        <f t="shared" si="14"/>
        <v>616.53269999999998</v>
      </c>
    </row>
    <row r="947" spans="1:16" x14ac:dyDescent="0.2">
      <c r="A947" s="2">
        <v>45171</v>
      </c>
      <c r="B947">
        <v>195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33.9</v>
      </c>
      <c r="O947">
        <v>0</v>
      </c>
      <c r="P947">
        <f t="shared" si="14"/>
        <v>-67.214919999999893</v>
      </c>
    </row>
    <row r="948" spans="1:16" x14ac:dyDescent="0.2">
      <c r="A948" s="2">
        <v>45172</v>
      </c>
      <c r="B948">
        <v>110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0.6</v>
      </c>
      <c r="O948">
        <v>0</v>
      </c>
      <c r="P948">
        <f t="shared" si="14"/>
        <v>-489.35448000000008</v>
      </c>
    </row>
    <row r="949" spans="1:16" x14ac:dyDescent="0.2">
      <c r="A949" s="2">
        <v>45173</v>
      </c>
      <c r="B949">
        <v>390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13.5</v>
      </c>
      <c r="O949">
        <v>1</v>
      </c>
      <c r="P949">
        <f t="shared" si="14"/>
        <v>1197.2134000000003</v>
      </c>
    </row>
    <row r="950" spans="1:16" x14ac:dyDescent="0.2">
      <c r="A950" s="2">
        <v>45174</v>
      </c>
      <c r="B950">
        <v>340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1</v>
      </c>
      <c r="P950">
        <f t="shared" si="14"/>
        <v>941.82269999999994</v>
      </c>
    </row>
    <row r="951" spans="1:16" x14ac:dyDescent="0.2">
      <c r="A951" s="2">
        <v>45175</v>
      </c>
      <c r="B951">
        <v>290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0.2</v>
      </c>
      <c r="O951">
        <v>1</v>
      </c>
      <c r="P951">
        <f t="shared" si="14"/>
        <v>670.51534000000015</v>
      </c>
    </row>
    <row r="952" spans="1:16" x14ac:dyDescent="0.2">
      <c r="A952" s="2">
        <v>45176</v>
      </c>
      <c r="B952">
        <v>380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1</v>
      </c>
      <c r="P952">
        <f t="shared" si="14"/>
        <v>1158.6827000000001</v>
      </c>
    </row>
    <row r="953" spans="1:16" x14ac:dyDescent="0.2">
      <c r="A953" s="2">
        <v>45177</v>
      </c>
      <c r="B953">
        <v>230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</v>
      </c>
      <c r="P953">
        <f t="shared" si="14"/>
        <v>345.45769999999993</v>
      </c>
    </row>
    <row r="954" spans="1:16" x14ac:dyDescent="0.2">
      <c r="A954" s="2">
        <v>45178</v>
      </c>
      <c r="B954">
        <v>195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f t="shared" si="14"/>
        <v>-27.829899999999952</v>
      </c>
    </row>
    <row r="955" spans="1:16" x14ac:dyDescent="0.2">
      <c r="A955" s="2">
        <v>45179</v>
      </c>
      <c r="B955">
        <v>250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f t="shared" si="14"/>
        <v>270.35259999999994</v>
      </c>
    </row>
    <row r="956" spans="1:16" x14ac:dyDescent="0.2">
      <c r="A956" s="2">
        <v>45180</v>
      </c>
      <c r="B956">
        <v>460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1</v>
      </c>
      <c r="P956">
        <f t="shared" si="14"/>
        <v>1592.4026999999994</v>
      </c>
    </row>
    <row r="957" spans="1:16" x14ac:dyDescent="0.2">
      <c r="A957" s="2">
        <v>45181</v>
      </c>
      <c r="B957">
        <v>225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1</v>
      </c>
      <c r="P957">
        <f t="shared" si="14"/>
        <v>318.35020000000009</v>
      </c>
    </row>
    <row r="958" spans="1:16" x14ac:dyDescent="0.2">
      <c r="A958" s="2">
        <v>45182</v>
      </c>
      <c r="B958">
        <v>380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1</v>
      </c>
      <c r="P958">
        <f t="shared" si="14"/>
        <v>1158.6827000000001</v>
      </c>
    </row>
    <row r="959" spans="1:16" x14ac:dyDescent="0.2">
      <c r="A959" s="2">
        <v>45183</v>
      </c>
      <c r="B959">
        <v>365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1</v>
      </c>
      <c r="P959">
        <f t="shared" si="14"/>
        <v>1077.3602000000003</v>
      </c>
    </row>
    <row r="960" spans="1:16" x14ac:dyDescent="0.2">
      <c r="A960" s="2">
        <v>45184</v>
      </c>
      <c r="B960">
        <v>305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1.1000000000000001</v>
      </c>
      <c r="O960">
        <v>1</v>
      </c>
      <c r="P960">
        <f t="shared" si="14"/>
        <v>750.79222000000004</v>
      </c>
    </row>
    <row r="961" spans="1:16" x14ac:dyDescent="0.2">
      <c r="A961" s="2">
        <v>45185</v>
      </c>
      <c r="B961">
        <v>55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38.1</v>
      </c>
      <c r="O961">
        <v>0</v>
      </c>
      <c r="P961">
        <f t="shared" si="14"/>
        <v>-831.10448000000008</v>
      </c>
    </row>
    <row r="962" spans="1:16" x14ac:dyDescent="0.2">
      <c r="A962" s="2">
        <v>45186</v>
      </c>
      <c r="B962">
        <v>35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0.3</v>
      </c>
      <c r="O962">
        <v>0</v>
      </c>
      <c r="P962">
        <f t="shared" si="14"/>
        <v>-895.61844000000019</v>
      </c>
    </row>
    <row r="963" spans="1:16" x14ac:dyDescent="0.2">
      <c r="A963" s="2">
        <v>45187</v>
      </c>
      <c r="B963">
        <v>440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</v>
      </c>
      <c r="P963">
        <f t="shared" ref="P963:P1026" si="15">$U$2+$U$3*B963+$U$4*N963+$U$10*C963+$U$11*D963+$U$12*E963+$U$13*F963+$U$14*G963+$U$15*H963+$U$16*I963+$U$17*J963+$U$18*K963+$U$19*L963+$U$20*M963+$U$22+O963*$U$7+$U$5</f>
        <v>1483.9727</v>
      </c>
    </row>
    <row r="964" spans="1:16" x14ac:dyDescent="0.2">
      <c r="A964" s="2">
        <v>45188</v>
      </c>
      <c r="B964">
        <v>230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</v>
      </c>
      <c r="P964">
        <f t="shared" si="15"/>
        <v>345.45769999999993</v>
      </c>
    </row>
    <row r="965" spans="1:16" x14ac:dyDescent="0.2">
      <c r="A965" s="2">
        <v>45189</v>
      </c>
      <c r="B965">
        <v>320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0.1</v>
      </c>
      <c r="O965">
        <v>1</v>
      </c>
      <c r="P965">
        <f t="shared" si="15"/>
        <v>833.27652000000012</v>
      </c>
    </row>
    <row r="966" spans="1:16" x14ac:dyDescent="0.2">
      <c r="A966" s="2">
        <v>45190</v>
      </c>
      <c r="B966">
        <v>265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0.1</v>
      </c>
      <c r="O966">
        <v>1</v>
      </c>
      <c r="P966">
        <f t="shared" si="15"/>
        <v>535.09402000000023</v>
      </c>
    </row>
    <row r="967" spans="1:16" x14ac:dyDescent="0.2">
      <c r="A967" s="2">
        <v>45191</v>
      </c>
      <c r="B967">
        <v>320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1</v>
      </c>
      <c r="P967">
        <f t="shared" si="15"/>
        <v>833.3927000000001</v>
      </c>
    </row>
    <row r="968" spans="1:16" x14ac:dyDescent="0.2">
      <c r="A968" s="2">
        <v>45192</v>
      </c>
      <c r="B968">
        <v>160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4.5999999999999996</v>
      </c>
      <c r="O968">
        <v>0</v>
      </c>
      <c r="P968">
        <f t="shared" si="15"/>
        <v>-222.92668000000003</v>
      </c>
    </row>
    <row r="969" spans="1:16" x14ac:dyDescent="0.2">
      <c r="A969" s="2">
        <v>45193</v>
      </c>
      <c r="B969">
        <v>290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1.7</v>
      </c>
      <c r="O969">
        <v>0</v>
      </c>
      <c r="P969">
        <f t="shared" si="15"/>
        <v>485.23753999999985</v>
      </c>
    </row>
    <row r="970" spans="1:16" x14ac:dyDescent="0.2">
      <c r="A970" s="2">
        <v>45194</v>
      </c>
      <c r="B970">
        <v>265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0.1</v>
      </c>
      <c r="O970">
        <v>1</v>
      </c>
      <c r="P970">
        <f t="shared" si="15"/>
        <v>535.09402000000023</v>
      </c>
    </row>
    <row r="971" spans="1:16" x14ac:dyDescent="0.2">
      <c r="A971" s="2">
        <v>45195</v>
      </c>
      <c r="B971">
        <v>210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0.2</v>
      </c>
      <c r="O971">
        <v>1</v>
      </c>
      <c r="P971">
        <f t="shared" si="15"/>
        <v>236.79534000000012</v>
      </c>
    </row>
    <row r="972" spans="1:16" x14ac:dyDescent="0.2">
      <c r="A972" s="2">
        <v>45196</v>
      </c>
      <c r="B972">
        <v>270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1</v>
      </c>
      <c r="P972">
        <f t="shared" si="15"/>
        <v>562.31770000000029</v>
      </c>
    </row>
    <row r="973" spans="1:16" x14ac:dyDescent="0.2">
      <c r="A973" s="2">
        <v>45197</v>
      </c>
      <c r="B973">
        <v>320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</v>
      </c>
      <c r="P973">
        <f t="shared" si="15"/>
        <v>833.3927000000001</v>
      </c>
    </row>
    <row r="974" spans="1:16" x14ac:dyDescent="0.2">
      <c r="A974" s="2">
        <v>45198</v>
      </c>
      <c r="B974">
        <v>180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1</v>
      </c>
      <c r="K974">
        <v>0</v>
      </c>
      <c r="L974">
        <v>0</v>
      </c>
      <c r="M974">
        <v>0</v>
      </c>
      <c r="N974">
        <v>1.7</v>
      </c>
      <c r="O974">
        <v>1</v>
      </c>
      <c r="P974">
        <f t="shared" si="15"/>
        <v>157.75173999999993</v>
      </c>
    </row>
    <row r="975" spans="1:16" x14ac:dyDescent="0.2">
      <c r="A975" s="2">
        <v>45199</v>
      </c>
      <c r="B975">
        <v>240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1</v>
      </c>
      <c r="K975">
        <v>0</v>
      </c>
      <c r="L975">
        <v>0</v>
      </c>
      <c r="M975">
        <v>0</v>
      </c>
      <c r="N975">
        <v>0</v>
      </c>
      <c r="O975">
        <v>0</v>
      </c>
      <c r="P975">
        <f t="shared" si="15"/>
        <v>301.48170000000005</v>
      </c>
    </row>
    <row r="976" spans="1:16" x14ac:dyDescent="0.2">
      <c r="A976" s="2">
        <v>45200</v>
      </c>
      <c r="B976">
        <v>445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0</v>
      </c>
      <c r="P976">
        <f t="shared" si="15"/>
        <v>1412.8891999999998</v>
      </c>
    </row>
    <row r="977" spans="1:16" x14ac:dyDescent="0.2">
      <c r="A977" s="2">
        <v>45201</v>
      </c>
      <c r="B977">
        <v>620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0</v>
      </c>
      <c r="M977">
        <v>0</v>
      </c>
      <c r="N977">
        <v>0</v>
      </c>
      <c r="O977">
        <v>1</v>
      </c>
      <c r="P977">
        <f t="shared" si="15"/>
        <v>2545.1867999999995</v>
      </c>
    </row>
    <row r="978" spans="1:16" x14ac:dyDescent="0.2">
      <c r="A978" s="2">
        <v>45202</v>
      </c>
      <c r="B978">
        <v>400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0</v>
      </c>
      <c r="O978">
        <v>1</v>
      </c>
      <c r="P978">
        <f t="shared" si="15"/>
        <v>1352.4567999999997</v>
      </c>
    </row>
    <row r="979" spans="1:16" x14ac:dyDescent="0.2">
      <c r="A979" s="2">
        <v>45203</v>
      </c>
      <c r="B979">
        <v>405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1</v>
      </c>
      <c r="K979">
        <v>0</v>
      </c>
      <c r="L979">
        <v>0</v>
      </c>
      <c r="M979">
        <v>0</v>
      </c>
      <c r="N979">
        <v>0</v>
      </c>
      <c r="O979">
        <v>1</v>
      </c>
      <c r="P979">
        <f t="shared" si="15"/>
        <v>1379.5642999999998</v>
      </c>
    </row>
    <row r="980" spans="1:16" x14ac:dyDescent="0.2">
      <c r="A980" s="2">
        <v>45204</v>
      </c>
      <c r="B980">
        <v>405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1</v>
      </c>
      <c r="K980">
        <v>0</v>
      </c>
      <c r="L980">
        <v>0</v>
      </c>
      <c r="M980">
        <v>0</v>
      </c>
      <c r="N980">
        <v>0</v>
      </c>
      <c r="O980">
        <v>1</v>
      </c>
      <c r="P980">
        <f t="shared" si="15"/>
        <v>1379.5642999999998</v>
      </c>
    </row>
    <row r="981" spans="1:16" x14ac:dyDescent="0.2">
      <c r="A981" s="2">
        <v>45205</v>
      </c>
      <c r="B981">
        <v>170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1</v>
      </c>
      <c r="K981">
        <v>0</v>
      </c>
      <c r="L981">
        <v>0</v>
      </c>
      <c r="M981">
        <v>0</v>
      </c>
      <c r="N981">
        <v>0</v>
      </c>
      <c r="O981">
        <v>1</v>
      </c>
      <c r="P981">
        <f t="shared" si="15"/>
        <v>105.51179999999999</v>
      </c>
    </row>
    <row r="982" spans="1:16" x14ac:dyDescent="0.2">
      <c r="A982" s="2">
        <v>45206</v>
      </c>
      <c r="B982">
        <v>310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1</v>
      </c>
      <c r="K982">
        <v>0</v>
      </c>
      <c r="L982">
        <v>0</v>
      </c>
      <c r="M982">
        <v>0</v>
      </c>
      <c r="N982">
        <v>0</v>
      </c>
      <c r="O982">
        <v>0</v>
      </c>
      <c r="P982">
        <f t="shared" si="15"/>
        <v>680.9866999999997</v>
      </c>
    </row>
    <row r="983" spans="1:16" x14ac:dyDescent="0.2">
      <c r="A983" s="2">
        <v>45207</v>
      </c>
      <c r="B983">
        <v>415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1</v>
      </c>
      <c r="K983">
        <v>0</v>
      </c>
      <c r="L983">
        <v>0</v>
      </c>
      <c r="M983">
        <v>0</v>
      </c>
      <c r="N983">
        <v>0</v>
      </c>
      <c r="O983">
        <v>0</v>
      </c>
      <c r="P983">
        <f t="shared" si="15"/>
        <v>1250.2441999999999</v>
      </c>
    </row>
    <row r="984" spans="1:16" x14ac:dyDescent="0.2">
      <c r="A984" s="2">
        <v>45208</v>
      </c>
      <c r="B984">
        <v>300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1</v>
      </c>
      <c r="K984">
        <v>0</v>
      </c>
      <c r="L984">
        <v>0</v>
      </c>
      <c r="M984">
        <v>0</v>
      </c>
      <c r="N984">
        <v>0.2</v>
      </c>
      <c r="O984">
        <v>1</v>
      </c>
      <c r="P984">
        <f t="shared" si="15"/>
        <v>810.0744400000001</v>
      </c>
    </row>
    <row r="985" spans="1:16" x14ac:dyDescent="0.2">
      <c r="A985" s="2">
        <v>45209</v>
      </c>
      <c r="B985">
        <v>125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1</v>
      </c>
      <c r="K985">
        <v>0</v>
      </c>
      <c r="L985">
        <v>0</v>
      </c>
      <c r="M985">
        <v>0</v>
      </c>
      <c r="N985">
        <v>12.3</v>
      </c>
      <c r="O985">
        <v>1</v>
      </c>
      <c r="P985">
        <f t="shared" si="15"/>
        <v>-152.74584000000004</v>
      </c>
    </row>
    <row r="986" spans="1:16" x14ac:dyDescent="0.2">
      <c r="A986" s="2">
        <v>45210</v>
      </c>
      <c r="B986">
        <v>285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0</v>
      </c>
      <c r="L986">
        <v>0</v>
      </c>
      <c r="M986">
        <v>0</v>
      </c>
      <c r="N986">
        <v>0</v>
      </c>
      <c r="O986">
        <v>1</v>
      </c>
      <c r="P986">
        <f t="shared" si="15"/>
        <v>728.98429999999985</v>
      </c>
    </row>
    <row r="987" spans="1:16" x14ac:dyDescent="0.2">
      <c r="A987" s="2">
        <v>45211</v>
      </c>
      <c r="B987">
        <v>200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</v>
      </c>
      <c r="K987">
        <v>0</v>
      </c>
      <c r="L987">
        <v>0</v>
      </c>
      <c r="M987">
        <v>0</v>
      </c>
      <c r="N987">
        <v>1.2</v>
      </c>
      <c r="O987">
        <v>1</v>
      </c>
      <c r="P987">
        <f t="shared" si="15"/>
        <v>266.76263999999992</v>
      </c>
    </row>
    <row r="988" spans="1:16" x14ac:dyDescent="0.2">
      <c r="A988" s="2">
        <v>45212</v>
      </c>
      <c r="B988">
        <v>210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19.3</v>
      </c>
      <c r="O988">
        <v>1</v>
      </c>
      <c r="P988">
        <f t="shared" si="15"/>
        <v>299.94906000000015</v>
      </c>
    </row>
    <row r="989" spans="1:16" x14ac:dyDescent="0.2">
      <c r="A989" s="2">
        <v>45213</v>
      </c>
      <c r="B989">
        <v>80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0</v>
      </c>
      <c r="M989">
        <v>0</v>
      </c>
      <c r="N989">
        <v>12.1</v>
      </c>
      <c r="O989">
        <v>0</v>
      </c>
      <c r="P989">
        <f t="shared" si="15"/>
        <v>-580.0160800000001</v>
      </c>
    </row>
    <row r="990" spans="1:16" x14ac:dyDescent="0.2">
      <c r="A990" s="2">
        <v>45214</v>
      </c>
      <c r="B990">
        <v>140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1</v>
      </c>
      <c r="K990">
        <v>0</v>
      </c>
      <c r="L990">
        <v>0</v>
      </c>
      <c r="M990">
        <v>0</v>
      </c>
      <c r="N990">
        <v>9.6999999999999993</v>
      </c>
      <c r="O990">
        <v>0</v>
      </c>
      <c r="P990">
        <f t="shared" si="15"/>
        <v>-251.93776000000014</v>
      </c>
    </row>
    <row r="991" spans="1:16" x14ac:dyDescent="0.2">
      <c r="A991" s="2">
        <v>45215</v>
      </c>
      <c r="B991">
        <v>65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</v>
      </c>
      <c r="K991">
        <v>0</v>
      </c>
      <c r="L991">
        <v>0</v>
      </c>
      <c r="M991">
        <v>0</v>
      </c>
      <c r="N991">
        <v>18.8</v>
      </c>
      <c r="O991">
        <v>1</v>
      </c>
      <c r="P991">
        <f t="shared" si="15"/>
        <v>-485.58754000000022</v>
      </c>
    </row>
    <row r="992" spans="1:16" x14ac:dyDescent="0.2">
      <c r="A992" s="2">
        <v>45216</v>
      </c>
      <c r="B992">
        <v>180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  <c r="K992">
        <v>0</v>
      </c>
      <c r="L992">
        <v>0</v>
      </c>
      <c r="M992">
        <v>0</v>
      </c>
      <c r="N992">
        <v>2.7</v>
      </c>
      <c r="O992">
        <v>1</v>
      </c>
      <c r="P992">
        <f t="shared" si="15"/>
        <v>156.58994000000007</v>
      </c>
    </row>
    <row r="993" spans="1:16" x14ac:dyDescent="0.2">
      <c r="A993" s="2">
        <v>45217</v>
      </c>
      <c r="B993">
        <v>110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0</v>
      </c>
      <c r="M993">
        <v>0</v>
      </c>
      <c r="N993">
        <v>5</v>
      </c>
      <c r="O993">
        <v>1</v>
      </c>
      <c r="P993">
        <f t="shared" si="15"/>
        <v>-225.58720000000017</v>
      </c>
    </row>
    <row r="994" spans="1:16" x14ac:dyDescent="0.2">
      <c r="A994" s="2">
        <v>45218</v>
      </c>
      <c r="B994">
        <v>180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0</v>
      </c>
      <c r="L994">
        <v>0</v>
      </c>
      <c r="M994">
        <v>0</v>
      </c>
      <c r="N994">
        <v>1.5</v>
      </c>
      <c r="O994">
        <v>1</v>
      </c>
      <c r="P994">
        <f t="shared" si="15"/>
        <v>157.9840999999999</v>
      </c>
    </row>
    <row r="995" spans="1:16" x14ac:dyDescent="0.2">
      <c r="A995" s="2">
        <v>45219</v>
      </c>
      <c r="B995">
        <v>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0</v>
      </c>
      <c r="L995">
        <v>0</v>
      </c>
      <c r="M995">
        <v>0</v>
      </c>
      <c r="N995">
        <v>0</v>
      </c>
      <c r="O995">
        <v>1</v>
      </c>
      <c r="P995">
        <f t="shared" si="15"/>
        <v>647.66180000000008</v>
      </c>
    </row>
    <row r="996" spans="1:16" x14ac:dyDescent="0.2">
      <c r="A996" s="2">
        <v>45220</v>
      </c>
      <c r="B996">
        <v>155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f t="shared" si="15"/>
        <v>-159.34580000000028</v>
      </c>
    </row>
    <row r="997" spans="1:16" x14ac:dyDescent="0.2">
      <c r="A997" s="2">
        <v>45222</v>
      </c>
      <c r="B997">
        <v>235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  <c r="K997">
        <v>0</v>
      </c>
      <c r="L997">
        <v>0</v>
      </c>
      <c r="M997">
        <v>0</v>
      </c>
      <c r="N997">
        <v>0</v>
      </c>
      <c r="O997">
        <v>0</v>
      </c>
      <c r="P997">
        <f t="shared" si="15"/>
        <v>274.37419999999997</v>
      </c>
    </row>
    <row r="998" spans="1:16" x14ac:dyDescent="0.2">
      <c r="A998" s="2">
        <v>45223</v>
      </c>
      <c r="B998">
        <v>140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1</v>
      </c>
      <c r="K998">
        <v>0</v>
      </c>
      <c r="L998">
        <v>0</v>
      </c>
      <c r="M998">
        <v>0</v>
      </c>
      <c r="N998">
        <v>0.7</v>
      </c>
      <c r="O998">
        <v>1</v>
      </c>
      <c r="P998">
        <f t="shared" si="15"/>
        <v>-57.946460000000116</v>
      </c>
    </row>
    <row r="999" spans="1:16" x14ac:dyDescent="0.2">
      <c r="A999" s="2">
        <v>45224</v>
      </c>
      <c r="B999">
        <v>205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  <c r="L999">
        <v>0</v>
      </c>
      <c r="M999">
        <v>0</v>
      </c>
      <c r="N999">
        <v>1.5</v>
      </c>
      <c r="O999">
        <v>1</v>
      </c>
      <c r="P999">
        <f t="shared" si="15"/>
        <v>293.52160000000003</v>
      </c>
    </row>
    <row r="1000" spans="1:16" x14ac:dyDescent="0.2">
      <c r="A1000" s="2">
        <v>45225</v>
      </c>
      <c r="B1000">
        <v>145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0</v>
      </c>
      <c r="L1000">
        <v>0</v>
      </c>
      <c r="M1000">
        <v>0</v>
      </c>
      <c r="N1000">
        <v>1.5</v>
      </c>
      <c r="O1000">
        <v>1</v>
      </c>
      <c r="P1000">
        <f t="shared" si="15"/>
        <v>-31.768400000000156</v>
      </c>
    </row>
    <row r="1001" spans="1:16" x14ac:dyDescent="0.2">
      <c r="A1001" s="2">
        <v>45226</v>
      </c>
      <c r="B1001">
        <v>45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1</v>
      </c>
      <c r="K1001">
        <v>0</v>
      </c>
      <c r="L1001">
        <v>0</v>
      </c>
      <c r="M1001">
        <v>0</v>
      </c>
      <c r="N1001">
        <v>20.100000000000001</v>
      </c>
      <c r="O1001">
        <v>1</v>
      </c>
      <c r="P1001">
        <f t="shared" si="15"/>
        <v>-595.5278800000001</v>
      </c>
    </row>
    <row r="1002" spans="1:16" x14ac:dyDescent="0.2">
      <c r="A1002" s="2">
        <v>45227</v>
      </c>
      <c r="B1002">
        <v>140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1</v>
      </c>
      <c r="K1002">
        <v>0</v>
      </c>
      <c r="L1002">
        <v>0</v>
      </c>
      <c r="M1002">
        <v>0</v>
      </c>
      <c r="N1002">
        <v>0.7</v>
      </c>
      <c r="O1002">
        <v>1</v>
      </c>
      <c r="P1002">
        <f t="shared" si="15"/>
        <v>-57.946460000000116</v>
      </c>
    </row>
    <row r="1003" spans="1:16" x14ac:dyDescent="0.2">
      <c r="A1003" s="2">
        <v>45228</v>
      </c>
      <c r="B1003">
        <v>200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1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f t="shared" si="15"/>
        <v>84.621699999999919</v>
      </c>
    </row>
    <row r="1004" spans="1:16" x14ac:dyDescent="0.2">
      <c r="A1004" s="2">
        <v>45229</v>
      </c>
      <c r="B1004">
        <v>45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v>0</v>
      </c>
      <c r="M1004">
        <v>0</v>
      </c>
      <c r="N1004">
        <v>10.4</v>
      </c>
      <c r="O1004">
        <v>0</v>
      </c>
      <c r="P1004">
        <f t="shared" si="15"/>
        <v>-806.69252000000006</v>
      </c>
    </row>
    <row r="1005" spans="1:16" x14ac:dyDescent="0.2">
      <c r="A1005" s="2">
        <v>45230</v>
      </c>
      <c r="B1005">
        <v>420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0</v>
      </c>
      <c r="M1005">
        <v>0</v>
      </c>
      <c r="N1005">
        <v>0.4</v>
      </c>
      <c r="O1005">
        <v>1</v>
      </c>
      <c r="P1005">
        <f t="shared" si="15"/>
        <v>1421.5230800000002</v>
      </c>
    </row>
    <row r="1006" spans="1:16" x14ac:dyDescent="0.2">
      <c r="A1006" s="2">
        <v>45231</v>
      </c>
      <c r="B1006">
        <v>160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0</v>
      </c>
      <c r="M1006">
        <v>0</v>
      </c>
      <c r="N1006">
        <v>0</v>
      </c>
      <c r="O1006">
        <v>1</v>
      </c>
      <c r="P1006">
        <f t="shared" si="15"/>
        <v>12.397799999999961</v>
      </c>
    </row>
    <row r="1007" spans="1:16" x14ac:dyDescent="0.2">
      <c r="A1007" s="2">
        <v>45232</v>
      </c>
      <c r="B1007">
        <v>210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</v>
      </c>
      <c r="L1007">
        <v>0</v>
      </c>
      <c r="M1007">
        <v>0</v>
      </c>
      <c r="N1007">
        <v>0</v>
      </c>
      <c r="O1007">
        <v>1</v>
      </c>
      <c r="P1007">
        <f t="shared" si="15"/>
        <v>283.47280000000023</v>
      </c>
    </row>
    <row r="1008" spans="1:16" x14ac:dyDescent="0.2">
      <c r="A1008" s="2">
        <v>45233</v>
      </c>
      <c r="B1008">
        <v>165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</v>
      </c>
      <c r="L1008">
        <v>0</v>
      </c>
      <c r="M1008">
        <v>0</v>
      </c>
      <c r="N1008">
        <v>1.4</v>
      </c>
      <c r="O1008">
        <v>1</v>
      </c>
      <c r="P1008">
        <f t="shared" si="15"/>
        <v>37.878779999999779</v>
      </c>
    </row>
    <row r="1009" spans="1:16" x14ac:dyDescent="0.2">
      <c r="A1009" s="2">
        <v>45234</v>
      </c>
      <c r="B1009">
        <v>125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</v>
      </c>
      <c r="L1009">
        <v>0</v>
      </c>
      <c r="M1009">
        <v>0</v>
      </c>
      <c r="N1009">
        <v>0.8</v>
      </c>
      <c r="O1009">
        <v>1</v>
      </c>
      <c r="P1009">
        <f t="shared" si="15"/>
        <v>-178.28413999999998</v>
      </c>
    </row>
    <row r="1010" spans="1:16" x14ac:dyDescent="0.2">
      <c r="A1010" s="2">
        <v>45235</v>
      </c>
      <c r="B1010">
        <v>140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</v>
      </c>
      <c r="L1010">
        <v>0</v>
      </c>
      <c r="M1010">
        <v>0</v>
      </c>
      <c r="N1010">
        <v>0</v>
      </c>
      <c r="O1010">
        <v>0</v>
      </c>
      <c r="P1010">
        <f t="shared" si="15"/>
        <v>-279.56730000000016</v>
      </c>
    </row>
    <row r="1011" spans="1:16" x14ac:dyDescent="0.2">
      <c r="A1011" s="2">
        <v>45236</v>
      </c>
      <c r="B1011">
        <v>320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f t="shared" si="15"/>
        <v>696.30269999999996</v>
      </c>
    </row>
    <row r="1012" spans="1:16" x14ac:dyDescent="0.2">
      <c r="A1012" s="2">
        <v>45237</v>
      </c>
      <c r="B1012">
        <v>335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</v>
      </c>
      <c r="L1012">
        <v>0</v>
      </c>
      <c r="M1012">
        <v>0</v>
      </c>
      <c r="N1012">
        <v>0</v>
      </c>
      <c r="O1012">
        <v>1</v>
      </c>
      <c r="P1012">
        <f t="shared" si="15"/>
        <v>961.16030000000023</v>
      </c>
    </row>
    <row r="1013" spans="1:16" x14ac:dyDescent="0.2">
      <c r="A1013" s="2">
        <v>45238</v>
      </c>
      <c r="B1013">
        <v>235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v>0</v>
      </c>
      <c r="M1013">
        <v>0</v>
      </c>
      <c r="N1013">
        <v>0</v>
      </c>
      <c r="O1013">
        <v>1</v>
      </c>
      <c r="P1013">
        <f t="shared" si="15"/>
        <v>419.01030000000014</v>
      </c>
    </row>
    <row r="1014" spans="1:16" x14ac:dyDescent="0.2">
      <c r="A1014" s="2">
        <v>45239</v>
      </c>
      <c r="B1014">
        <v>205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0</v>
      </c>
      <c r="M1014">
        <v>0</v>
      </c>
      <c r="N1014">
        <v>1.4</v>
      </c>
      <c r="O1014">
        <v>1</v>
      </c>
      <c r="P1014">
        <f t="shared" si="15"/>
        <v>254.73877999999991</v>
      </c>
    </row>
    <row r="1015" spans="1:16" x14ac:dyDescent="0.2">
      <c r="A1015" s="2">
        <v>45240</v>
      </c>
      <c r="B1015">
        <v>40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</v>
      </c>
      <c r="L1015">
        <v>0</v>
      </c>
      <c r="M1015">
        <v>0</v>
      </c>
      <c r="N1015">
        <v>4.7</v>
      </c>
      <c r="O1015">
        <v>1</v>
      </c>
      <c r="P1015">
        <f t="shared" si="15"/>
        <v>-643.64266000000009</v>
      </c>
    </row>
    <row r="1016" spans="1:16" x14ac:dyDescent="0.2">
      <c r="A1016" s="2">
        <v>45241</v>
      </c>
      <c r="B1016">
        <v>225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</v>
      </c>
      <c r="L1016">
        <v>0</v>
      </c>
      <c r="M1016">
        <v>0</v>
      </c>
      <c r="N1016">
        <v>2</v>
      </c>
      <c r="O1016">
        <v>1</v>
      </c>
      <c r="P1016">
        <f t="shared" si="15"/>
        <v>362.47170000000006</v>
      </c>
    </row>
    <row r="1017" spans="1:16" x14ac:dyDescent="0.2">
      <c r="A1017" s="2">
        <v>45243</v>
      </c>
      <c r="B1017">
        <v>100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f t="shared" si="15"/>
        <v>-496.42730000000006</v>
      </c>
    </row>
    <row r="1018" spans="1:16" x14ac:dyDescent="0.2">
      <c r="A1018" s="2">
        <v>45244</v>
      </c>
      <c r="B1018">
        <v>230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f t="shared" si="15"/>
        <v>208.36770000000001</v>
      </c>
    </row>
    <row r="1019" spans="1:16" x14ac:dyDescent="0.2">
      <c r="A1019" s="2">
        <v>45245</v>
      </c>
      <c r="B1019">
        <v>345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</v>
      </c>
      <c r="L1019">
        <v>0</v>
      </c>
      <c r="M1019">
        <v>0</v>
      </c>
      <c r="N1019">
        <v>0</v>
      </c>
      <c r="O1019">
        <v>1</v>
      </c>
      <c r="P1019">
        <f t="shared" si="15"/>
        <v>1015.3752999999999</v>
      </c>
    </row>
    <row r="1020" spans="1:16" x14ac:dyDescent="0.2">
      <c r="A1020" s="2">
        <v>45246</v>
      </c>
      <c r="B1020">
        <v>150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</v>
      </c>
      <c r="L1020">
        <v>0</v>
      </c>
      <c r="M1020">
        <v>0</v>
      </c>
      <c r="N1020">
        <v>0</v>
      </c>
      <c r="O1020">
        <v>1</v>
      </c>
      <c r="P1020">
        <f t="shared" si="15"/>
        <v>-41.817200000000184</v>
      </c>
    </row>
    <row r="1021" spans="1:16" x14ac:dyDescent="0.2">
      <c r="A1021" s="2">
        <v>45247</v>
      </c>
      <c r="B1021">
        <v>155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v>0</v>
      </c>
      <c r="M1021">
        <v>0</v>
      </c>
      <c r="N1021">
        <v>5.3</v>
      </c>
      <c r="O1021">
        <v>1</v>
      </c>
      <c r="P1021">
        <f t="shared" si="15"/>
        <v>-20.867240000000038</v>
      </c>
    </row>
    <row r="1022" spans="1:16" x14ac:dyDescent="0.2">
      <c r="A1022" s="2">
        <v>45248</v>
      </c>
      <c r="B1022">
        <v>75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</v>
      </c>
      <c r="L1022">
        <v>0</v>
      </c>
      <c r="M1022">
        <v>0</v>
      </c>
      <c r="N1022">
        <v>28.3</v>
      </c>
      <c r="O1022">
        <v>1</v>
      </c>
      <c r="P1022">
        <f t="shared" si="15"/>
        <v>-481.3086400000002</v>
      </c>
    </row>
    <row r="1023" spans="1:16" x14ac:dyDescent="0.2">
      <c r="A1023" s="2">
        <v>45249</v>
      </c>
      <c r="B1023">
        <v>125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v>0</v>
      </c>
      <c r="M1023">
        <v>0</v>
      </c>
      <c r="N1023">
        <v>3.2</v>
      </c>
      <c r="O1023">
        <v>1</v>
      </c>
      <c r="P1023">
        <f t="shared" si="15"/>
        <v>-181.07246000000009</v>
      </c>
    </row>
    <row r="1024" spans="1:16" x14ac:dyDescent="0.2">
      <c r="A1024" s="2">
        <v>45250</v>
      </c>
      <c r="B1024">
        <v>50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</v>
      </c>
      <c r="L1024">
        <v>0</v>
      </c>
      <c r="M1024">
        <v>0</v>
      </c>
      <c r="N1024">
        <v>27</v>
      </c>
      <c r="O1024">
        <v>0</v>
      </c>
      <c r="P1024">
        <f t="shared" si="15"/>
        <v>-798.87090000000012</v>
      </c>
    </row>
    <row r="1025" spans="1:16" x14ac:dyDescent="0.2">
      <c r="A1025" s="2">
        <v>45251</v>
      </c>
      <c r="B1025">
        <v>175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</v>
      </c>
      <c r="L1025">
        <v>0</v>
      </c>
      <c r="M1025">
        <v>0</v>
      </c>
      <c r="N1025">
        <v>0.8</v>
      </c>
      <c r="O1025">
        <v>0</v>
      </c>
      <c r="P1025">
        <f t="shared" si="15"/>
        <v>-90.744239999999991</v>
      </c>
    </row>
    <row r="1026" spans="1:16" x14ac:dyDescent="0.2">
      <c r="A1026" s="2">
        <v>45252</v>
      </c>
      <c r="B1026">
        <v>445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</v>
      </c>
      <c r="L1026">
        <v>0</v>
      </c>
      <c r="M1026">
        <v>0</v>
      </c>
      <c r="N1026">
        <v>1</v>
      </c>
      <c r="O1026">
        <v>1</v>
      </c>
      <c r="P1026">
        <f t="shared" si="15"/>
        <v>1556.3634999999997</v>
      </c>
    </row>
    <row r="1027" spans="1:16" x14ac:dyDescent="0.2">
      <c r="A1027" s="2">
        <v>45253</v>
      </c>
      <c r="B1027">
        <v>35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v>0</v>
      </c>
      <c r="M1027">
        <v>0</v>
      </c>
      <c r="N1027">
        <v>9.9</v>
      </c>
      <c r="O1027">
        <v>1</v>
      </c>
      <c r="P1027">
        <f t="shared" ref="P1027:P1035" si="16">$U$2+$U$3*B1027+$U$4*N1027+$U$10*C1027+$U$11*D1027+$U$12*E1027+$U$13*F1027+$U$14*G1027+$U$15*H1027+$U$16*I1027+$U$17*J1027+$U$18*K1027+$U$19*L1027+$U$20*M1027+$U$22+O1027*$U$7+$U$5</f>
        <v>-676.79152000000011</v>
      </c>
    </row>
    <row r="1028" spans="1:16" x14ac:dyDescent="0.2">
      <c r="A1028" s="2">
        <v>45254</v>
      </c>
      <c r="B1028">
        <v>130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v>0</v>
      </c>
      <c r="M1028">
        <v>0</v>
      </c>
      <c r="N1028">
        <v>7.2</v>
      </c>
      <c r="O1028">
        <v>1</v>
      </c>
      <c r="P1028">
        <f t="shared" si="16"/>
        <v>-158.61216000000013</v>
      </c>
    </row>
    <row r="1029" spans="1:16" x14ac:dyDescent="0.2">
      <c r="A1029" s="2">
        <v>45255</v>
      </c>
      <c r="B1029">
        <v>185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0</v>
      </c>
      <c r="M1029">
        <v>0</v>
      </c>
      <c r="N1029">
        <v>1</v>
      </c>
      <c r="O1029">
        <v>1</v>
      </c>
      <c r="P1029">
        <f t="shared" si="16"/>
        <v>146.77350000000001</v>
      </c>
    </row>
    <row r="1030" spans="1:16" x14ac:dyDescent="0.2">
      <c r="A1030" s="2">
        <v>45256</v>
      </c>
      <c r="B1030">
        <v>170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v>0</v>
      </c>
      <c r="M1030">
        <v>0</v>
      </c>
      <c r="N1030">
        <v>0.1</v>
      </c>
      <c r="O1030">
        <v>1</v>
      </c>
      <c r="P1030">
        <f t="shared" si="16"/>
        <v>66.496620000000121</v>
      </c>
    </row>
    <row r="1031" spans="1:16" x14ac:dyDescent="0.2">
      <c r="A1031" s="2">
        <v>45257</v>
      </c>
      <c r="B1031">
        <v>150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v>0</v>
      </c>
      <c r="M1031">
        <v>0</v>
      </c>
      <c r="N1031">
        <v>2</v>
      </c>
      <c r="O1031">
        <v>0</v>
      </c>
      <c r="P1031">
        <f t="shared" si="16"/>
        <v>-227.67590000000007</v>
      </c>
    </row>
    <row r="1032" spans="1:16" x14ac:dyDescent="0.2">
      <c r="A1032" s="2">
        <v>45258</v>
      </c>
      <c r="B1032">
        <v>195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</v>
      </c>
      <c r="L1032">
        <v>0</v>
      </c>
      <c r="M1032">
        <v>0</v>
      </c>
      <c r="N1032">
        <v>6.6</v>
      </c>
      <c r="O1032">
        <v>0</v>
      </c>
      <c r="P1032">
        <f t="shared" si="16"/>
        <v>10.947319999999991</v>
      </c>
    </row>
    <row r="1033" spans="1:16" x14ac:dyDescent="0.2">
      <c r="A1033" s="2">
        <v>45259</v>
      </c>
      <c r="B1033">
        <v>125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</v>
      </c>
      <c r="L1033">
        <v>0</v>
      </c>
      <c r="M1033">
        <v>0</v>
      </c>
      <c r="N1033">
        <v>6</v>
      </c>
      <c r="O1033">
        <v>1</v>
      </c>
      <c r="P1033">
        <f t="shared" si="16"/>
        <v>-184.32550000000015</v>
      </c>
    </row>
    <row r="1034" spans="1:16" x14ac:dyDescent="0.2">
      <c r="A1034" s="2">
        <v>45260</v>
      </c>
      <c r="B1034">
        <v>170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1</v>
      </c>
      <c r="L1034">
        <v>0</v>
      </c>
      <c r="M1034">
        <v>0</v>
      </c>
      <c r="N1034">
        <v>2.4</v>
      </c>
      <c r="O1034">
        <v>1</v>
      </c>
      <c r="P1034">
        <f t="shared" si="16"/>
        <v>63.824479999999994</v>
      </c>
    </row>
    <row r="1035" spans="1:16" x14ac:dyDescent="0.2">
      <c r="A1035" s="2">
        <v>45261</v>
      </c>
      <c r="B1035">
        <v>115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v>0</v>
      </c>
      <c r="N1035">
        <v>3.2</v>
      </c>
      <c r="O1035">
        <v>1</v>
      </c>
      <c r="P1035">
        <f t="shared" si="16"/>
        <v>-239.60006000000021</v>
      </c>
    </row>
    <row r="1036" spans="1:16" x14ac:dyDescent="0.2">
      <c r="B1036">
        <v>95</v>
      </c>
    </row>
    <row r="1037" spans="1:16" x14ac:dyDescent="0.2">
      <c r="B1037">
        <v>35</v>
      </c>
    </row>
    <row r="1038" spans="1:16" x14ac:dyDescent="0.2">
      <c r="B1038">
        <v>115</v>
      </c>
    </row>
    <row r="1039" spans="1:16" x14ac:dyDescent="0.2">
      <c r="B1039">
        <v>40</v>
      </c>
    </row>
    <row r="1040" spans="1:16" x14ac:dyDescent="0.2">
      <c r="B1040">
        <v>510</v>
      </c>
    </row>
    <row r="1041" spans="2:2" x14ac:dyDescent="0.2">
      <c r="B1041">
        <v>115</v>
      </c>
    </row>
    <row r="1042" spans="2:2" x14ac:dyDescent="0.2">
      <c r="B1042">
        <v>170</v>
      </c>
    </row>
    <row r="1043" spans="2:2" x14ac:dyDescent="0.2">
      <c r="B1043">
        <v>165</v>
      </c>
    </row>
    <row r="1044" spans="2:2" x14ac:dyDescent="0.2">
      <c r="B1044">
        <v>135</v>
      </c>
    </row>
    <row r="1045" spans="2:2" x14ac:dyDescent="0.2">
      <c r="B1045">
        <v>145</v>
      </c>
    </row>
    <row r="1046" spans="2:2" x14ac:dyDescent="0.2">
      <c r="B1046">
        <v>230</v>
      </c>
    </row>
    <row r="1047" spans="2:2" x14ac:dyDescent="0.2">
      <c r="B1047">
        <v>115</v>
      </c>
    </row>
    <row r="1048" spans="2:2" x14ac:dyDescent="0.2">
      <c r="B1048">
        <v>35</v>
      </c>
    </row>
    <row r="1049" spans="2:2" x14ac:dyDescent="0.2">
      <c r="B1049">
        <v>180</v>
      </c>
    </row>
    <row r="1050" spans="2:2" x14ac:dyDescent="0.2">
      <c r="B1050">
        <v>160</v>
      </c>
    </row>
    <row r="1051" spans="2:2" x14ac:dyDescent="0.2">
      <c r="B1051">
        <v>190</v>
      </c>
    </row>
    <row r="1052" spans="2:2" x14ac:dyDescent="0.2">
      <c r="B1052">
        <v>160</v>
      </c>
    </row>
    <row r="1053" spans="2:2" x14ac:dyDescent="0.2">
      <c r="B1053">
        <v>160</v>
      </c>
    </row>
    <row r="1054" spans="2:2" x14ac:dyDescent="0.2">
      <c r="B1054">
        <v>145</v>
      </c>
    </row>
    <row r="1055" spans="2:2" x14ac:dyDescent="0.2">
      <c r="B1055">
        <v>95</v>
      </c>
    </row>
    <row r="1056" spans="2:2" x14ac:dyDescent="0.2">
      <c r="B1056">
        <v>180</v>
      </c>
    </row>
    <row r="1057" spans="2:2" x14ac:dyDescent="0.2">
      <c r="B1057">
        <v>130</v>
      </c>
    </row>
    <row r="1058" spans="2:2" x14ac:dyDescent="0.2">
      <c r="B1058">
        <v>115</v>
      </c>
    </row>
    <row r="1059" spans="2:2" x14ac:dyDescent="0.2">
      <c r="B1059">
        <v>135</v>
      </c>
    </row>
    <row r="1060" spans="2:2" x14ac:dyDescent="0.2">
      <c r="B1060">
        <v>240</v>
      </c>
    </row>
    <row r="1061" spans="2:2" x14ac:dyDescent="0.2">
      <c r="B1061">
        <v>180</v>
      </c>
    </row>
    <row r="1062" spans="2:2" x14ac:dyDescent="0.2">
      <c r="B1062">
        <v>135</v>
      </c>
    </row>
    <row r="1063" spans="2:2" x14ac:dyDescent="0.2">
      <c r="B1063">
        <v>220</v>
      </c>
    </row>
    <row r="1064" spans="2:2" x14ac:dyDescent="0.2">
      <c r="B1064">
        <v>135</v>
      </c>
    </row>
    <row r="1065" spans="2:2" x14ac:dyDescent="0.2">
      <c r="B1065">
        <v>105</v>
      </c>
    </row>
    <row r="1066" spans="2:2" x14ac:dyDescent="0.2">
      <c r="B1066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4"/>
  <sheetViews>
    <sheetView topLeftCell="B1" workbookViewId="0">
      <selection activeCell="P2" sqref="P2"/>
    </sheetView>
  </sheetViews>
  <sheetFormatPr baseColWidth="10" defaultColWidth="8.83203125" defaultRowHeight="16" x14ac:dyDescent="0.2"/>
  <cols>
    <col min="1" max="1" width="10.33203125" bestFit="1" customWidth="1"/>
    <col min="2" max="2" width="14" bestFit="1" customWidth="1"/>
    <col min="16" max="16" width="11.83203125" bestFit="1" customWidth="1"/>
  </cols>
  <sheetData>
    <row r="1" spans="1:23" x14ac:dyDescent="0.2">
      <c r="A1" t="s">
        <v>31</v>
      </c>
      <c r="B1" t="s">
        <v>3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4</v>
      </c>
      <c r="P1" s="1" t="s">
        <v>32</v>
      </c>
      <c r="T1" s="1" t="s">
        <v>0</v>
      </c>
      <c r="U1" s="1" t="s">
        <v>1</v>
      </c>
      <c r="V1" s="4"/>
      <c r="W1" s="4"/>
    </row>
    <row r="2" spans="1:23" x14ac:dyDescent="0.2">
      <c r="A2" s="2">
        <v>44199</v>
      </c>
      <c r="B2">
        <v>4305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</v>
      </c>
      <c r="P2">
        <f>$U$2+$U$3*B2+$U$4*N2+$U$10*C2+$U$11*D2+$U$12*E2+$U$13*F2+$U$14*G2+$U$15*H2+$U$16*I2+$U$17*J2+$U$18*K2+$U$19*L2+$U$20*M2+$U$21+$U$5</f>
        <v>26837.242812913111</v>
      </c>
      <c r="T2" t="s">
        <v>2</v>
      </c>
      <c r="U2">
        <v>-5934.4661359771962</v>
      </c>
    </row>
    <row r="3" spans="1:23" x14ac:dyDescent="0.2">
      <c r="A3" s="2">
        <v>44206</v>
      </c>
      <c r="B3">
        <v>7120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4.5999999999999996</v>
      </c>
      <c r="P3">
        <f t="shared" ref="P3:P66" si="0">$U$2+$U$3*B3+$U$4*N3+$U$10*C3+$U$11*D3+$U$12*E3+$U$13*F3+$U$14*G3+$U$15*H3+$U$16*I3+$U$17*J3+$U$18*K3+$U$19*L3+$U$20*M3+$U$21+$U$5</f>
        <v>44045.031730420538</v>
      </c>
      <c r="T3" t="s">
        <v>3</v>
      </c>
      <c r="U3">
        <v>6.1157272963496769</v>
      </c>
    </row>
    <row r="4" spans="1:23" x14ac:dyDescent="0.2">
      <c r="A4" s="2">
        <v>44213</v>
      </c>
      <c r="B4">
        <v>9405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26</v>
      </c>
      <c r="P4">
        <f t="shared" si="0"/>
        <v>57734.726561343334</v>
      </c>
      <c r="T4" t="s">
        <v>4</v>
      </c>
      <c r="U4">
        <v>-13.305702861505649</v>
      </c>
    </row>
    <row r="5" spans="1:23" x14ac:dyDescent="0.2">
      <c r="A5" s="2">
        <v>44220</v>
      </c>
      <c r="B5">
        <v>8110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22.8</v>
      </c>
      <c r="P5">
        <f t="shared" si="0"/>
        <v>49857.437961727323</v>
      </c>
      <c r="T5" t="s">
        <v>5</v>
      </c>
      <c r="U5">
        <v>-214.23692639809869</v>
      </c>
      <c r="V5" s="4"/>
    </row>
    <row r="6" spans="1:23" x14ac:dyDescent="0.2">
      <c r="A6" s="2">
        <v>44227</v>
      </c>
      <c r="B6">
        <v>5555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30.8</v>
      </c>
      <c r="P6">
        <f t="shared" si="0"/>
        <v>34125.309096661855</v>
      </c>
      <c r="T6" t="s">
        <v>33</v>
      </c>
      <c r="U6">
        <v>-401.78935613787149</v>
      </c>
    </row>
    <row r="7" spans="1:23" x14ac:dyDescent="0.2">
      <c r="A7" s="2">
        <v>44234</v>
      </c>
      <c r="B7">
        <v>9600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24.6</v>
      </c>
      <c r="P7">
        <f t="shared" si="0"/>
        <v>59804.620151880481</v>
      </c>
      <c r="T7" t="s">
        <v>6</v>
      </c>
      <c r="U7">
        <v>0</v>
      </c>
    </row>
    <row r="8" spans="1:23" x14ac:dyDescent="0.2">
      <c r="A8" s="2">
        <v>44241</v>
      </c>
      <c r="B8">
        <v>4075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7.4</v>
      </c>
      <c r="P8">
        <f t="shared" si="0"/>
        <v>26244.084928766406</v>
      </c>
      <c r="T8" t="s">
        <v>39</v>
      </c>
      <c r="U8">
        <v>-85.184200000000004</v>
      </c>
      <c r="V8" s="7"/>
      <c r="W8" s="8"/>
    </row>
    <row r="9" spans="1:23" x14ac:dyDescent="0.2">
      <c r="A9" s="2">
        <v>44248</v>
      </c>
      <c r="B9">
        <v>12705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14.9</v>
      </c>
      <c r="P9">
        <f t="shared" si="0"/>
        <v>78923.018724802838</v>
      </c>
    </row>
    <row r="10" spans="1:23" x14ac:dyDescent="0.2">
      <c r="A10" s="2">
        <v>44255</v>
      </c>
      <c r="B10">
        <v>17325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10.799999999999899</v>
      </c>
      <c r="P10">
        <f t="shared" si="0"/>
        <v>107232.23221567053</v>
      </c>
      <c r="T10" t="s">
        <v>9</v>
      </c>
      <c r="U10">
        <v>858.69878374284053</v>
      </c>
    </row>
    <row r="11" spans="1:23" x14ac:dyDescent="0.2">
      <c r="A11" s="2">
        <v>44262</v>
      </c>
      <c r="B11">
        <v>17285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f t="shared" si="0"/>
        <v>107051.65478850491</v>
      </c>
      <c r="T11" t="s">
        <v>10</v>
      </c>
      <c r="U11">
        <v>779.04885752695827</v>
      </c>
    </row>
    <row r="12" spans="1:23" x14ac:dyDescent="0.2">
      <c r="A12" s="2">
        <v>44269</v>
      </c>
      <c r="B12">
        <v>9200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30.299999999999901</v>
      </c>
      <c r="P12">
        <f t="shared" si="0"/>
        <v>57202.836800814141</v>
      </c>
      <c r="T12" t="s">
        <v>11</v>
      </c>
      <c r="U12">
        <v>520.06844569318105</v>
      </c>
    </row>
    <row r="13" spans="1:23" x14ac:dyDescent="0.2">
      <c r="A13" s="2">
        <v>44276</v>
      </c>
      <c r="B13">
        <v>22535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0.4</v>
      </c>
      <c r="P13">
        <f t="shared" si="0"/>
        <v>139153.90081319615</v>
      </c>
      <c r="T13" t="s">
        <v>12</v>
      </c>
      <c r="U13">
        <v>810.8210929492451</v>
      </c>
    </row>
    <row r="14" spans="1:23" x14ac:dyDescent="0.2">
      <c r="A14" s="2">
        <v>44283</v>
      </c>
      <c r="B14">
        <v>14390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4.9000000000000004</v>
      </c>
      <c r="P14">
        <f t="shared" si="0"/>
        <v>89281.426321551218</v>
      </c>
      <c r="T14" t="s">
        <v>13</v>
      </c>
      <c r="U14">
        <v>1369.955720639997</v>
      </c>
    </row>
    <row r="15" spans="1:23" x14ac:dyDescent="0.2">
      <c r="A15" s="2">
        <v>44290</v>
      </c>
      <c r="B15">
        <v>23275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</v>
      </c>
      <c r="P15">
        <f t="shared" si="0"/>
        <v>143424.55031151956</v>
      </c>
      <c r="T15" t="s">
        <v>14</v>
      </c>
      <c r="U15">
        <v>1251.076580682532</v>
      </c>
    </row>
    <row r="16" spans="1:23" x14ac:dyDescent="0.2">
      <c r="A16" s="2">
        <v>44297</v>
      </c>
      <c r="B16">
        <v>15120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5.3</v>
      </c>
      <c r="P16">
        <f t="shared" si="0"/>
        <v>93481.604554908103</v>
      </c>
      <c r="T16" t="s">
        <v>15</v>
      </c>
      <c r="U16">
        <v>1194.2050985332321</v>
      </c>
    </row>
    <row r="17" spans="1:22" x14ac:dyDescent="0.2">
      <c r="A17" s="2">
        <v>44304</v>
      </c>
      <c r="B17">
        <v>23210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</v>
      </c>
      <c r="P17">
        <f t="shared" si="0"/>
        <v>143011.061193823</v>
      </c>
      <c r="T17" t="s">
        <v>16</v>
      </c>
      <c r="U17">
        <v>1905.4190952781021</v>
      </c>
    </row>
    <row r="18" spans="1:22" x14ac:dyDescent="0.2">
      <c r="A18" s="2">
        <v>44311</v>
      </c>
      <c r="B18">
        <v>26555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</v>
      </c>
      <c r="P18">
        <f t="shared" si="0"/>
        <v>163465.50785954035</v>
      </c>
      <c r="T18" t="s">
        <v>17</v>
      </c>
      <c r="U18">
        <v>1683.620650610382</v>
      </c>
    </row>
    <row r="19" spans="1:22" x14ac:dyDescent="0.2">
      <c r="A19" s="2">
        <v>44318</v>
      </c>
      <c r="B19">
        <v>22225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4.8</v>
      </c>
      <c r="P19">
        <f t="shared" si="0"/>
        <v>137231.25249415936</v>
      </c>
      <c r="T19" t="s">
        <v>18</v>
      </c>
      <c r="U19">
        <v>1182.723446279203</v>
      </c>
    </row>
    <row r="20" spans="1:22" x14ac:dyDescent="0.2">
      <c r="A20" s="2">
        <v>44325</v>
      </c>
      <c r="B20">
        <v>15905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30.2</v>
      </c>
      <c r="P20">
        <f t="shared" si="0"/>
        <v>98241.891128547184</v>
      </c>
      <c r="T20" t="s">
        <v>19</v>
      </c>
      <c r="U20">
        <v>493.77110561375412</v>
      </c>
    </row>
    <row r="21" spans="1:22" x14ac:dyDescent="0.2">
      <c r="A21" s="2">
        <v>44332</v>
      </c>
      <c r="B21">
        <v>19095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9.3000000000000007</v>
      </c>
      <c r="P21">
        <f t="shared" si="0"/>
        <v>118029.1503937081</v>
      </c>
      <c r="T21" t="s">
        <v>20</v>
      </c>
      <c r="U21">
        <v>6710.962675949072</v>
      </c>
    </row>
    <row r="22" spans="1:22" x14ac:dyDescent="0.2">
      <c r="A22" s="2">
        <v>44339</v>
      </c>
      <c r="B22">
        <v>13960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33.599999999999902</v>
      </c>
      <c r="P22">
        <f t="shared" si="0"/>
        <v>86301.562147417935</v>
      </c>
      <c r="T22" t="s">
        <v>24</v>
      </c>
      <c r="U22">
        <v>15406.03870976657</v>
      </c>
      <c r="V22" s="5"/>
    </row>
    <row r="23" spans="1:22" x14ac:dyDescent="0.2">
      <c r="A23" s="2">
        <v>44346</v>
      </c>
      <c r="B23">
        <v>20245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14.799999999999899</v>
      </c>
      <c r="P23">
        <f t="shared" si="0"/>
        <v>124989.05541877195</v>
      </c>
    </row>
    <row r="24" spans="1:22" x14ac:dyDescent="0.2">
      <c r="A24" s="2">
        <v>44353</v>
      </c>
      <c r="B24">
        <v>23855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f t="shared" si="0"/>
        <v>147822.88998863532</v>
      </c>
    </row>
    <row r="25" spans="1:22" x14ac:dyDescent="0.2">
      <c r="A25" s="2">
        <v>44360</v>
      </c>
      <c r="B25">
        <v>18435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</v>
      </c>
      <c r="P25">
        <f t="shared" si="0"/>
        <v>114657.02005841397</v>
      </c>
    </row>
    <row r="26" spans="1:22" x14ac:dyDescent="0.2">
      <c r="A26" s="2">
        <v>44367</v>
      </c>
      <c r="B26">
        <v>17010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0.3</v>
      </c>
      <c r="P26">
        <f t="shared" si="0"/>
        <v>105956.74493426333</v>
      </c>
    </row>
    <row r="27" spans="1:22" x14ac:dyDescent="0.2">
      <c r="A27" s="2">
        <v>44374</v>
      </c>
      <c r="B27">
        <v>14250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9.4</v>
      </c>
      <c r="P27">
        <f t="shared" si="0"/>
        <v>88956.255700298527</v>
      </c>
    </row>
    <row r="28" spans="1:22" x14ac:dyDescent="0.2">
      <c r="A28" s="2">
        <v>44381</v>
      </c>
      <c r="B28">
        <v>15800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15.6</v>
      </c>
      <c r="P28">
        <f t="shared" si="0"/>
        <v>98234.25851194172</v>
      </c>
    </row>
    <row r="29" spans="1:22" x14ac:dyDescent="0.2">
      <c r="A29" s="2">
        <v>44388</v>
      </c>
      <c r="B29">
        <v>14745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39.6</v>
      </c>
      <c r="P29">
        <f t="shared" si="0"/>
        <v>91462.829345616672</v>
      </c>
    </row>
    <row r="30" spans="1:22" x14ac:dyDescent="0.2">
      <c r="A30" s="2">
        <v>44395</v>
      </c>
      <c r="B30">
        <v>18995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0.1</v>
      </c>
      <c r="P30">
        <f t="shared" si="0"/>
        <v>117980.24561813228</v>
      </c>
    </row>
    <row r="31" spans="1:22" x14ac:dyDescent="0.2">
      <c r="A31" s="2">
        <v>44402</v>
      </c>
      <c r="B31">
        <v>19840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f t="shared" si="0"/>
        <v>123149.36575383392</v>
      </c>
    </row>
    <row r="32" spans="1:22" x14ac:dyDescent="0.2">
      <c r="A32" s="2">
        <v>44409</v>
      </c>
      <c r="B32">
        <v>10195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38.5</v>
      </c>
      <c r="P32">
        <f t="shared" si="0"/>
        <v>63594.034938224002</v>
      </c>
    </row>
    <row r="33" spans="1:16" x14ac:dyDescent="0.2">
      <c r="A33" s="2">
        <v>44416</v>
      </c>
      <c r="B33">
        <v>9040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14.1</v>
      </c>
      <c r="P33">
        <f t="shared" si="0"/>
        <v>56855.029060760848</v>
      </c>
    </row>
    <row r="34" spans="1:16" x14ac:dyDescent="0.2">
      <c r="A34" s="2">
        <v>44423</v>
      </c>
      <c r="B34">
        <v>11270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3.9</v>
      </c>
      <c r="P34">
        <f t="shared" si="0"/>
        <v>70628.819100808003</v>
      </c>
    </row>
    <row r="35" spans="1:16" x14ac:dyDescent="0.2">
      <c r="A35" s="2">
        <v>44430</v>
      </c>
      <c r="B35">
        <v>10810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19.2</v>
      </c>
      <c r="P35">
        <f t="shared" si="0"/>
        <v>67612.007290706111</v>
      </c>
    </row>
    <row r="36" spans="1:16" x14ac:dyDescent="0.2">
      <c r="A36" s="2">
        <v>44437</v>
      </c>
      <c r="B36">
        <v>17485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P36">
        <f t="shared" si="0"/>
        <v>108689.95648878111</v>
      </c>
    </row>
    <row r="37" spans="1:16" x14ac:dyDescent="0.2">
      <c r="A37" s="2">
        <v>44444</v>
      </c>
      <c r="B37">
        <v>13270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1.2</v>
      </c>
      <c r="P37">
        <f t="shared" si="0"/>
        <v>83607.41308797829</v>
      </c>
    </row>
    <row r="38" spans="1:16" x14ac:dyDescent="0.2">
      <c r="A38" s="2">
        <v>44451</v>
      </c>
      <c r="B38">
        <v>14025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5.4</v>
      </c>
      <c r="P38">
        <f t="shared" si="0"/>
        <v>88168.903244703979</v>
      </c>
    </row>
    <row r="39" spans="1:16" x14ac:dyDescent="0.2">
      <c r="A39" s="2">
        <v>44458</v>
      </c>
      <c r="B39">
        <v>13340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2.1</v>
      </c>
      <c r="P39">
        <f t="shared" si="0"/>
        <v>84023.538866147428</v>
      </c>
    </row>
    <row r="40" spans="1:16" x14ac:dyDescent="0.2">
      <c r="A40" s="2">
        <v>44465</v>
      </c>
      <c r="B40">
        <v>15270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16.899999999999999</v>
      </c>
      <c r="P40">
        <f t="shared" si="0"/>
        <v>95629.96814575202</v>
      </c>
    </row>
    <row r="41" spans="1:16" x14ac:dyDescent="0.2">
      <c r="A41" s="2">
        <v>44472</v>
      </c>
      <c r="B41">
        <v>9100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10.6</v>
      </c>
      <c r="P41">
        <f t="shared" si="0"/>
        <v>57757.958210634264</v>
      </c>
    </row>
    <row r="42" spans="1:16" x14ac:dyDescent="0.2">
      <c r="A42" s="2">
        <v>44479</v>
      </c>
      <c r="B42">
        <v>11180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15.7</v>
      </c>
      <c r="P42">
        <f t="shared" si="0"/>
        <v>70410.811902447924</v>
      </c>
    </row>
    <row r="43" spans="1:16" x14ac:dyDescent="0.2">
      <c r="A43" s="2">
        <v>44486</v>
      </c>
      <c r="B43">
        <v>11160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4.5</v>
      </c>
      <c r="P43">
        <f t="shared" si="0"/>
        <v>70437.521228569778</v>
      </c>
    </row>
    <row r="44" spans="1:16" x14ac:dyDescent="0.2">
      <c r="A44" s="2">
        <v>44493</v>
      </c>
      <c r="B44">
        <v>9530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10.7</v>
      </c>
      <c r="P44">
        <f t="shared" si="0"/>
        <v>60386.390377778465</v>
      </c>
    </row>
    <row r="45" spans="1:16" x14ac:dyDescent="0.2">
      <c r="A45" s="2">
        <v>44500</v>
      </c>
      <c r="B45">
        <v>7700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45.3</v>
      </c>
      <c r="P45">
        <f t="shared" si="0"/>
        <v>48734.232106450465</v>
      </c>
    </row>
    <row r="46" spans="1:16" x14ac:dyDescent="0.2">
      <c r="A46" s="2">
        <v>44507</v>
      </c>
      <c r="B46">
        <v>8145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8.1</v>
      </c>
      <c r="P46">
        <f t="shared" si="0"/>
        <v>51449.805695442905</v>
      </c>
    </row>
    <row r="47" spans="1:16" x14ac:dyDescent="0.2">
      <c r="A47" s="2">
        <v>44514</v>
      </c>
      <c r="B47">
        <v>9140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2.4</v>
      </c>
      <c r="P47">
        <f t="shared" si="0"/>
        <v>57610.79686162142</v>
      </c>
    </row>
    <row r="48" spans="1:16" x14ac:dyDescent="0.2">
      <c r="A48" s="2">
        <v>44521</v>
      </c>
      <c r="B48">
        <v>8740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0.7</v>
      </c>
      <c r="P48">
        <f t="shared" si="0"/>
        <v>55187.125637946105</v>
      </c>
    </row>
    <row r="49" spans="1:16" x14ac:dyDescent="0.2">
      <c r="A49" s="2">
        <v>44528</v>
      </c>
      <c r="B49">
        <v>6270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0.7</v>
      </c>
      <c r="P49">
        <f t="shared" si="0"/>
        <v>40081.279215962393</v>
      </c>
    </row>
    <row r="50" spans="1:16" x14ac:dyDescent="0.2">
      <c r="A50" s="2">
        <v>44535</v>
      </c>
      <c r="B50">
        <v>6225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15.7</v>
      </c>
      <c r="P50">
        <f t="shared" si="0"/>
        <v>38917.533604038625</v>
      </c>
    </row>
    <row r="51" spans="1:16" x14ac:dyDescent="0.2">
      <c r="A51" s="2">
        <v>44542</v>
      </c>
      <c r="B51">
        <v>4615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30.1</v>
      </c>
      <c r="P51">
        <f t="shared" si="0"/>
        <v>28879.61053570997</v>
      </c>
    </row>
    <row r="52" spans="1:16" x14ac:dyDescent="0.2">
      <c r="A52" s="2">
        <v>44549</v>
      </c>
      <c r="B52">
        <v>7455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0.2</v>
      </c>
      <c r="P52">
        <f t="shared" si="0"/>
        <v>46646.116572902072</v>
      </c>
    </row>
    <row r="53" spans="1:16" x14ac:dyDescent="0.2">
      <c r="A53" s="2">
        <v>44556</v>
      </c>
      <c r="B53">
        <v>4530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32.5</v>
      </c>
      <c r="P53">
        <f t="shared" si="0"/>
        <v>28327.840028652634</v>
      </c>
    </row>
    <row r="54" spans="1:16" x14ac:dyDescent="0.2">
      <c r="A54" s="2">
        <v>44563</v>
      </c>
      <c r="B54">
        <v>6335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20.8</v>
      </c>
      <c r="P54">
        <f t="shared" si="0"/>
        <v>39028.633416429657</v>
      </c>
    </row>
    <row r="55" spans="1:16" x14ac:dyDescent="0.2">
      <c r="A55" s="2">
        <v>44570</v>
      </c>
      <c r="B55">
        <v>7765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12</v>
      </c>
      <c r="P55">
        <f t="shared" si="0"/>
        <v>47891.213635390952</v>
      </c>
    </row>
    <row r="56" spans="1:16" x14ac:dyDescent="0.2">
      <c r="A56" s="2">
        <v>44577</v>
      </c>
      <c r="B56">
        <v>10595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0.4</v>
      </c>
      <c r="P56">
        <f t="shared" si="0"/>
        <v>65353.068037254001</v>
      </c>
    </row>
    <row r="57" spans="1:16" x14ac:dyDescent="0.2">
      <c r="A57" s="2">
        <v>44584</v>
      </c>
      <c r="B57">
        <v>10325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0.1</v>
      </c>
      <c r="P57">
        <f t="shared" si="0"/>
        <v>63705.813378098035</v>
      </c>
    </row>
    <row r="58" spans="1:16" x14ac:dyDescent="0.2">
      <c r="A58" s="2">
        <v>44591</v>
      </c>
      <c r="B58">
        <v>8960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0.3</v>
      </c>
      <c r="P58">
        <f t="shared" si="0"/>
        <v>55355.184478008436</v>
      </c>
    </row>
    <row r="59" spans="1:16" x14ac:dyDescent="0.2">
      <c r="A59" s="2">
        <v>44598</v>
      </c>
      <c r="B59">
        <v>7255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16.7</v>
      </c>
      <c r="P59">
        <f t="shared" si="0"/>
        <v>45568.354694546368</v>
      </c>
    </row>
    <row r="60" spans="1:16" x14ac:dyDescent="0.2">
      <c r="A60" s="2">
        <v>44605</v>
      </c>
      <c r="B60">
        <v>6695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14.7</v>
      </c>
      <c r="P60">
        <f t="shared" si="0"/>
        <v>42170.15881431356</v>
      </c>
    </row>
    <row r="61" spans="1:16" x14ac:dyDescent="0.2">
      <c r="A61" s="2">
        <v>44612</v>
      </c>
      <c r="B61">
        <v>4120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31.7</v>
      </c>
      <c r="P61">
        <f t="shared" si="0"/>
        <v>26195.964077567554</v>
      </c>
    </row>
    <row r="62" spans="1:16" x14ac:dyDescent="0.2">
      <c r="A62" s="2">
        <v>44619</v>
      </c>
      <c r="B62">
        <v>6330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18.899999999999999</v>
      </c>
      <c r="P62">
        <f t="shared" si="0"/>
        <v>39882.03439912761</v>
      </c>
    </row>
    <row r="63" spans="1:16" x14ac:dyDescent="0.2">
      <c r="A63" s="2">
        <v>44626</v>
      </c>
      <c r="B63">
        <v>11340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4.2</v>
      </c>
      <c r="P63">
        <f t="shared" si="0"/>
        <v>70637.772059687748</v>
      </c>
    </row>
    <row r="64" spans="1:16" x14ac:dyDescent="0.2">
      <c r="A64" s="2">
        <v>44633</v>
      </c>
      <c r="B64">
        <v>8120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57.9</v>
      </c>
      <c r="P64">
        <f t="shared" si="0"/>
        <v>50230.613921778924</v>
      </c>
    </row>
    <row r="65" spans="1:16" x14ac:dyDescent="0.2">
      <c r="A65" s="2">
        <v>44640</v>
      </c>
      <c r="B65">
        <v>9840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1.7</v>
      </c>
      <c r="P65">
        <f t="shared" si="0"/>
        <v>61497.445372316994</v>
      </c>
    </row>
    <row r="66" spans="1:16" x14ac:dyDescent="0.2">
      <c r="A66" s="2">
        <v>44647</v>
      </c>
      <c r="B66">
        <v>13360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P66">
        <f t="shared" si="0"/>
        <v>83047.425150332419</v>
      </c>
    </row>
    <row r="67" spans="1:16" x14ac:dyDescent="0.2">
      <c r="A67" s="2">
        <v>44654</v>
      </c>
      <c r="B67">
        <v>10015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2.9</v>
      </c>
      <c r="P67">
        <f t="shared" ref="P67:P130" si="1">$U$2+$U$3*B67+$U$4*N67+$U$10*C67+$U$11*D67+$U$12*E67+$U$13*F67+$U$14*G67+$U$15*H67+$U$16*I67+$U$17*J67+$U$18*K67+$U$19*L67+$U$20*M67+$U$21+$U$5</f>
        <v>62292.750393910603</v>
      </c>
    </row>
    <row r="68" spans="1:16" x14ac:dyDescent="0.2">
      <c r="A68" s="2">
        <v>44661</v>
      </c>
      <c r="B68">
        <v>9360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6.9</v>
      </c>
      <c r="P68">
        <f t="shared" si="1"/>
        <v>58233.726203355531</v>
      </c>
    </row>
    <row r="69" spans="1:16" x14ac:dyDescent="0.2">
      <c r="A69" s="2">
        <v>44668</v>
      </c>
      <c r="B69">
        <v>11140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9.1</v>
      </c>
      <c r="P69">
        <f t="shared" si="1"/>
        <v>69090.448244562664</v>
      </c>
    </row>
    <row r="70" spans="1:16" x14ac:dyDescent="0.2">
      <c r="A70" s="2">
        <v>44675</v>
      </c>
      <c r="B70">
        <v>13090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7.7</v>
      </c>
      <c r="P70">
        <f t="shared" si="1"/>
        <v>81034.74445645063</v>
      </c>
    </row>
    <row r="71" spans="1:16" x14ac:dyDescent="0.2">
      <c r="A71" s="2">
        <v>44682</v>
      </c>
      <c r="B71">
        <v>11835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8.5</v>
      </c>
      <c r="P71">
        <f t="shared" si="1"/>
        <v>73639.614784498655</v>
      </c>
    </row>
    <row r="72" spans="1:16" x14ac:dyDescent="0.2">
      <c r="A72" s="2">
        <v>44689</v>
      </c>
      <c r="B72">
        <v>15130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14.2</v>
      </c>
      <c r="P72">
        <f t="shared" si="1"/>
        <v>93715.093719660261</v>
      </c>
    </row>
    <row r="73" spans="1:16" x14ac:dyDescent="0.2">
      <c r="A73" s="2">
        <v>44696</v>
      </c>
      <c r="B73">
        <v>14120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1.9</v>
      </c>
      <c r="P73">
        <f t="shared" si="1"/>
        <v>87701.869295543613</v>
      </c>
    </row>
    <row r="74" spans="1:16" x14ac:dyDescent="0.2">
      <c r="A74" s="2">
        <v>44703</v>
      </c>
      <c r="B74">
        <v>12220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18.5</v>
      </c>
      <c r="P74">
        <f t="shared" si="1"/>
        <v>75861.112764978228</v>
      </c>
    </row>
    <row r="75" spans="1:16" x14ac:dyDescent="0.2">
      <c r="A75" s="2">
        <v>44710</v>
      </c>
      <c r="B75">
        <v>13240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1.3</v>
      </c>
      <c r="P75">
        <f t="shared" si="1"/>
        <v>82328.012696472797</v>
      </c>
    </row>
    <row r="76" spans="1:16" x14ac:dyDescent="0.2">
      <c r="A76" s="2">
        <v>44717</v>
      </c>
      <c r="B76">
        <v>11290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18.100000000000001</v>
      </c>
      <c r="P76">
        <f t="shared" si="1"/>
        <v>70737.943288208378</v>
      </c>
    </row>
    <row r="77" spans="1:16" x14ac:dyDescent="0.2">
      <c r="A77" s="2">
        <v>44724</v>
      </c>
      <c r="B77">
        <v>11615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21.5</v>
      </c>
      <c r="P77">
        <f t="shared" si="1"/>
        <v>72680.315269792904</v>
      </c>
    </row>
    <row r="78" spans="1:16" x14ac:dyDescent="0.2">
      <c r="A78" s="2">
        <v>44731</v>
      </c>
      <c r="B78">
        <v>14900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0.2</v>
      </c>
      <c r="P78">
        <f t="shared" si="1"/>
        <v>93053.89090925167</v>
      </c>
    </row>
    <row r="79" spans="1:16" x14ac:dyDescent="0.2">
      <c r="A79" s="2">
        <v>44738</v>
      </c>
      <c r="B79">
        <v>14105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3.2</v>
      </c>
      <c r="P79">
        <f t="shared" si="1"/>
        <v>88151.970600069151</v>
      </c>
    </row>
    <row r="80" spans="1:16" x14ac:dyDescent="0.2">
      <c r="A80" s="2">
        <v>44745</v>
      </c>
      <c r="B80">
        <v>11445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18.100000000000001</v>
      </c>
      <c r="P80">
        <f t="shared" si="1"/>
        <v>71567.001879185118</v>
      </c>
    </row>
    <row r="81" spans="1:16" x14ac:dyDescent="0.2">
      <c r="A81" s="2">
        <v>44752</v>
      </c>
      <c r="B81">
        <v>14520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0.1</v>
      </c>
      <c r="P81">
        <f t="shared" si="1"/>
        <v>90612.365966967482</v>
      </c>
    </row>
    <row r="82" spans="1:16" x14ac:dyDescent="0.2">
      <c r="A82" s="2">
        <v>44759</v>
      </c>
      <c r="B82">
        <v>15170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1.1000000000000001</v>
      </c>
      <c r="P82">
        <f t="shared" si="1"/>
        <v>94574.283006733269</v>
      </c>
    </row>
    <row r="83" spans="1:16" x14ac:dyDescent="0.2">
      <c r="A83" s="2">
        <v>44766</v>
      </c>
      <c r="B83">
        <v>15475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4.1999999999999904</v>
      </c>
      <c r="P83">
        <f t="shared" si="1"/>
        <v>96398.332153249241</v>
      </c>
    </row>
    <row r="84" spans="1:16" x14ac:dyDescent="0.2">
      <c r="A84" s="2">
        <v>44773</v>
      </c>
      <c r="B84">
        <v>11820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21</v>
      </c>
      <c r="P84">
        <f t="shared" si="1"/>
        <v>73821.813077017883</v>
      </c>
    </row>
    <row r="85" spans="1:16" x14ac:dyDescent="0.2">
      <c r="A85" s="2">
        <v>44780</v>
      </c>
      <c r="B85">
        <v>13020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2.6</v>
      </c>
      <c r="P85">
        <f t="shared" si="1"/>
        <v>81348.639283139899</v>
      </c>
    </row>
    <row r="86" spans="1:16" x14ac:dyDescent="0.2">
      <c r="A86" s="2">
        <v>44787</v>
      </c>
      <c r="B86">
        <v>18005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P86">
        <f t="shared" si="1"/>
        <v>111870.13468288296</v>
      </c>
    </row>
    <row r="87" spans="1:16" x14ac:dyDescent="0.2">
      <c r="A87" s="2">
        <v>44794</v>
      </c>
      <c r="B87">
        <v>13425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12.1</v>
      </c>
      <c r="P87">
        <f t="shared" si="1"/>
        <v>83699.104660977217</v>
      </c>
    </row>
    <row r="88" spans="1:16" x14ac:dyDescent="0.2">
      <c r="A88" s="2">
        <v>44801</v>
      </c>
      <c r="B88">
        <v>15740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4.7</v>
      </c>
      <c r="P88">
        <f t="shared" si="1"/>
        <v>97955.475553201846</v>
      </c>
    </row>
    <row r="89" spans="1:16" x14ac:dyDescent="0.2">
      <c r="A89" s="2">
        <v>44808</v>
      </c>
      <c r="B89">
        <v>14330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57.5</v>
      </c>
      <c r="P89">
        <f t="shared" si="1"/>
        <v>89340.972951006173</v>
      </c>
    </row>
    <row r="90" spans="1:16" x14ac:dyDescent="0.2">
      <c r="A90" s="2">
        <v>44815</v>
      </c>
      <c r="B90">
        <v>11620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29.7</v>
      </c>
      <c r="P90">
        <f t="shared" si="1"/>
        <v>73137.25051744841</v>
      </c>
    </row>
    <row r="91" spans="1:16" x14ac:dyDescent="0.2">
      <c r="A91" s="2">
        <v>44822</v>
      </c>
      <c r="B91">
        <v>13465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10.6</v>
      </c>
      <c r="P91">
        <f t="shared" si="1"/>
        <v>84674.906303868338</v>
      </c>
    </row>
    <row r="92" spans="1:16" x14ac:dyDescent="0.2">
      <c r="A92" s="2">
        <v>44829</v>
      </c>
      <c r="B92">
        <v>12105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19.5</v>
      </c>
      <c r="P92">
        <f t="shared" si="1"/>
        <v>76239.096425365366</v>
      </c>
    </row>
    <row r="93" spans="1:16" x14ac:dyDescent="0.2">
      <c r="A93" s="2">
        <v>44836</v>
      </c>
      <c r="B93">
        <v>10225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6.8</v>
      </c>
      <c r="P93">
        <f t="shared" si="1"/>
        <v>64688.713089901365</v>
      </c>
    </row>
    <row r="94" spans="1:16" x14ac:dyDescent="0.2">
      <c r="A94" s="2">
        <v>44843</v>
      </c>
      <c r="B94">
        <v>11760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9.6999999999999993</v>
      </c>
      <c r="P94">
        <f t="shared" si="1"/>
        <v>74037.767951499758</v>
      </c>
    </row>
    <row r="95" spans="1:16" x14ac:dyDescent="0.2">
      <c r="A95" s="2">
        <v>44850</v>
      </c>
      <c r="B95">
        <v>10705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8.3000000000000007</v>
      </c>
      <c r="P95">
        <f t="shared" si="1"/>
        <v>67604.303637856967</v>
      </c>
    </row>
    <row r="96" spans="1:16" x14ac:dyDescent="0.2">
      <c r="A96" s="2">
        <v>44857</v>
      </c>
      <c r="B96">
        <v>9045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56.7</v>
      </c>
      <c r="P96">
        <f t="shared" si="1"/>
        <v>56808.200307419611</v>
      </c>
    </row>
    <row r="97" spans="1:16" x14ac:dyDescent="0.2">
      <c r="A97" s="2">
        <v>44864</v>
      </c>
      <c r="B97">
        <v>10365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33.9</v>
      </c>
      <c r="P97">
        <f t="shared" si="1"/>
        <v>65184.330363843517</v>
      </c>
    </row>
    <row r="98" spans="1:16" x14ac:dyDescent="0.2">
      <c r="A98" s="2">
        <v>44871</v>
      </c>
      <c r="B98">
        <v>8615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23.6</v>
      </c>
      <c r="P98">
        <f t="shared" si="1"/>
        <v>54117.959130373907</v>
      </c>
    </row>
    <row r="99" spans="1:16" x14ac:dyDescent="0.2">
      <c r="A99" s="2">
        <v>44878</v>
      </c>
      <c r="B99">
        <v>11910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3</v>
      </c>
      <c r="P99">
        <f t="shared" si="1"/>
        <v>74543.378050793122</v>
      </c>
    </row>
    <row r="100" spans="1:16" x14ac:dyDescent="0.2">
      <c r="A100" s="2">
        <v>44885</v>
      </c>
      <c r="B100">
        <v>9700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12.2</v>
      </c>
      <c r="P100">
        <f t="shared" si="1"/>
        <v>60905.208259534476</v>
      </c>
    </row>
    <row r="101" spans="1:16" x14ac:dyDescent="0.2">
      <c r="A101" s="2">
        <v>44892</v>
      </c>
      <c r="B101">
        <v>8540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27.3</v>
      </c>
      <c r="P101">
        <f t="shared" si="1"/>
        <v>53610.048482560109</v>
      </c>
    </row>
    <row r="102" spans="1:16" x14ac:dyDescent="0.2">
      <c r="A102" s="2">
        <v>44899</v>
      </c>
      <c r="B102">
        <v>10095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1.4</v>
      </c>
      <c r="P102">
        <f t="shared" si="1"/>
        <v>62775.669791831402</v>
      </c>
    </row>
    <row r="103" spans="1:16" x14ac:dyDescent="0.2">
      <c r="A103" s="2">
        <v>44906</v>
      </c>
      <c r="B103">
        <v>5230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27.2</v>
      </c>
      <c r="P103">
        <f t="shared" si="1"/>
        <v>32679.369361263391</v>
      </c>
    </row>
    <row r="104" spans="1:16" x14ac:dyDescent="0.2">
      <c r="A104" s="2">
        <v>44913</v>
      </c>
      <c r="B104">
        <v>4030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P104">
        <f t="shared" si="1"/>
        <v>25689.106020615221</v>
      </c>
    </row>
    <row r="105" spans="1:16" x14ac:dyDescent="0.2">
      <c r="A105" s="2">
        <v>44920</v>
      </c>
      <c r="B105">
        <v>3865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20</v>
      </c>
      <c r="P105">
        <f t="shared" si="1"/>
        <v>24427.202662348918</v>
      </c>
    </row>
    <row r="106" spans="1:16" x14ac:dyDescent="0.2">
      <c r="A106" s="2">
        <v>44927</v>
      </c>
      <c r="B106">
        <v>3805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19.099999999999898</v>
      </c>
      <c r="P106">
        <f t="shared" si="1"/>
        <v>23578.463051529543</v>
      </c>
    </row>
    <row r="107" spans="1:16" x14ac:dyDescent="0.2">
      <c r="A107" s="2">
        <v>44934</v>
      </c>
      <c r="B107">
        <v>10210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7.3999999999999897</v>
      </c>
      <c r="P107">
        <f t="shared" si="1"/>
        <v>62905.373108128835</v>
      </c>
    </row>
    <row r="108" spans="1:16" x14ac:dyDescent="0.2">
      <c r="A108" s="2">
        <v>44941</v>
      </c>
      <c r="B108">
        <v>9255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22.5</v>
      </c>
      <c r="P108">
        <f t="shared" si="1"/>
        <v>56863.937426906159</v>
      </c>
    </row>
    <row r="109" spans="1:16" x14ac:dyDescent="0.2">
      <c r="A109" s="2">
        <v>44948</v>
      </c>
      <c r="B109">
        <v>8615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0.2</v>
      </c>
      <c r="P109">
        <f t="shared" si="1"/>
        <v>53246.589131053937</v>
      </c>
    </row>
    <row r="110" spans="1:16" x14ac:dyDescent="0.2">
      <c r="A110" s="2">
        <v>44955</v>
      </c>
      <c r="B110">
        <v>11040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2.2999999999999998</v>
      </c>
      <c r="P110">
        <f t="shared" si="1"/>
        <v>68049.285848692758</v>
      </c>
    </row>
    <row r="111" spans="1:16" x14ac:dyDescent="0.2">
      <c r="A111" s="2">
        <v>44962</v>
      </c>
      <c r="B111">
        <v>10630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0.6</v>
      </c>
      <c r="P111">
        <f t="shared" si="1"/>
        <v>66423.156135796788</v>
      </c>
    </row>
    <row r="112" spans="1:16" x14ac:dyDescent="0.2">
      <c r="A112" s="2">
        <v>44969</v>
      </c>
      <c r="B112">
        <v>11750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0.3</v>
      </c>
      <c r="P112">
        <f t="shared" si="1"/>
        <v>73276.762418566883</v>
      </c>
    </row>
    <row r="113" spans="1:16" x14ac:dyDescent="0.2">
      <c r="A113" s="2">
        <v>44976</v>
      </c>
      <c r="B113">
        <v>9035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5.2</v>
      </c>
      <c r="P113">
        <f t="shared" si="1"/>
        <v>56607.364864956107</v>
      </c>
    </row>
    <row r="114" spans="1:16" x14ac:dyDescent="0.2">
      <c r="A114" s="2">
        <v>44983</v>
      </c>
      <c r="B114">
        <v>12135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0.7</v>
      </c>
      <c r="P114">
        <f t="shared" si="1"/>
        <v>75625.995146516914</v>
      </c>
    </row>
    <row r="115" spans="1:16" x14ac:dyDescent="0.2">
      <c r="A115" s="2">
        <v>44990</v>
      </c>
      <c r="B115">
        <v>9845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</v>
      </c>
      <c r="P115">
        <f t="shared" si="1"/>
        <v>61510.726595078784</v>
      </c>
    </row>
    <row r="116" spans="1:16" x14ac:dyDescent="0.2">
      <c r="A116" s="2">
        <v>44997</v>
      </c>
      <c r="B116">
        <v>7740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44.3</v>
      </c>
      <c r="P116">
        <f t="shared" si="1"/>
        <v>48087.595108082525</v>
      </c>
    </row>
    <row r="117" spans="1:16" x14ac:dyDescent="0.2">
      <c r="A117" s="2">
        <v>45004</v>
      </c>
      <c r="B117">
        <v>9535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20.6</v>
      </c>
      <c r="P117">
        <f t="shared" si="1"/>
        <v>59380.670762847883</v>
      </c>
    </row>
    <row r="118" spans="1:16" x14ac:dyDescent="0.2">
      <c r="A118" s="2">
        <v>45011</v>
      </c>
      <c r="B118">
        <v>11945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10.9</v>
      </c>
      <c r="P118">
        <f t="shared" si="1"/>
        <v>74248.638864807217</v>
      </c>
    </row>
    <row r="119" spans="1:16" x14ac:dyDescent="0.2">
      <c r="A119" s="2">
        <v>45018</v>
      </c>
      <c r="B119">
        <v>10415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37.6</v>
      </c>
      <c r="P119">
        <f t="shared" si="1"/>
        <v>64277.333423156218</v>
      </c>
    </row>
    <row r="120" spans="1:16" x14ac:dyDescent="0.2">
      <c r="A120" s="2">
        <v>45025</v>
      </c>
      <c r="B120">
        <v>12160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3.7</v>
      </c>
      <c r="P120">
        <f t="shared" si="1"/>
        <v>75400.340882291464</v>
      </c>
    </row>
    <row r="121" spans="1:16" x14ac:dyDescent="0.2">
      <c r="A121" s="2">
        <v>45032</v>
      </c>
      <c r="B121">
        <v>10340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22.2</v>
      </c>
      <c r="P121">
        <f t="shared" si="1"/>
        <v>64023.56169999719</v>
      </c>
    </row>
    <row r="122" spans="1:16" x14ac:dyDescent="0.2">
      <c r="A122" s="2">
        <v>45039</v>
      </c>
      <c r="B122">
        <v>13240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8.6999999999999993</v>
      </c>
      <c r="P122">
        <f t="shared" si="1"/>
        <v>81938.797848041591</v>
      </c>
    </row>
    <row r="123" spans="1:16" x14ac:dyDescent="0.2">
      <c r="A123" s="2">
        <v>45046</v>
      </c>
      <c r="B123">
        <v>12000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20.6</v>
      </c>
      <c r="P123">
        <f t="shared" si="1"/>
        <v>74196.95813651607</v>
      </c>
    </row>
    <row r="124" spans="1:16" x14ac:dyDescent="0.2">
      <c r="A124" s="2">
        <v>45053</v>
      </c>
      <c r="B124">
        <v>19265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13.3</v>
      </c>
      <c r="P124">
        <f t="shared" si="1"/>
        <v>119015.60122264153</v>
      </c>
    </row>
    <row r="125" spans="1:16" x14ac:dyDescent="0.2">
      <c r="A125" s="2">
        <v>45060</v>
      </c>
      <c r="B125">
        <v>13305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40.5</v>
      </c>
      <c r="P125">
        <f t="shared" si="1"/>
        <v>82203.951418564509</v>
      </c>
    </row>
    <row r="126" spans="1:16" x14ac:dyDescent="0.2">
      <c r="A126" s="2">
        <v>45067</v>
      </c>
      <c r="B126">
        <v>20320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0.1</v>
      </c>
      <c r="P126">
        <f t="shared" si="1"/>
        <v>125643.32879806231</v>
      </c>
    </row>
    <row r="127" spans="1:16" x14ac:dyDescent="0.2">
      <c r="A127" s="2">
        <v>45074</v>
      </c>
      <c r="B127">
        <v>16390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P127">
        <f t="shared" si="1"/>
        <v>101609.85109369423</v>
      </c>
    </row>
    <row r="128" spans="1:16" x14ac:dyDescent="0.2">
      <c r="A128" s="2">
        <v>45081</v>
      </c>
      <c r="B128">
        <v>18165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P128">
        <f t="shared" si="1"/>
        <v>113024.40167240566</v>
      </c>
    </row>
    <row r="129" spans="1:16" x14ac:dyDescent="0.2">
      <c r="A129" s="2">
        <v>45088</v>
      </c>
      <c r="B129">
        <v>15170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0.9</v>
      </c>
      <c r="P129">
        <f t="shared" si="1"/>
        <v>94695.823287263018</v>
      </c>
    </row>
    <row r="130" spans="1:16" x14ac:dyDescent="0.2">
      <c r="A130" s="2">
        <v>45095</v>
      </c>
      <c r="B130">
        <v>15260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12.9</v>
      </c>
      <c r="P130">
        <f t="shared" si="1"/>
        <v>95086.570309596427</v>
      </c>
    </row>
    <row r="131" spans="1:16" x14ac:dyDescent="0.2">
      <c r="A131" s="2">
        <v>45102</v>
      </c>
      <c r="B131">
        <v>14310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5.9999999999999902</v>
      </c>
      <c r="P131">
        <f t="shared" ref="P131:P154" si="2">$U$2+$U$3*B131+$U$4*N131+$U$10*C131+$U$11*D131+$U$12*E131+$U$13*F131+$U$14*G131+$U$15*H131+$U$16*I131+$U$17*J131+$U$18*K131+$U$19*L131+$U$20*M131+$U$21+$U$5</f>
        <v>89368.438727808621</v>
      </c>
    </row>
    <row r="132" spans="1:16" x14ac:dyDescent="0.2">
      <c r="A132" s="2">
        <v>45109</v>
      </c>
      <c r="B132">
        <v>13790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5.7</v>
      </c>
      <c r="P132">
        <f t="shared" si="2"/>
        <v>86073.373104607788</v>
      </c>
    </row>
    <row r="133" spans="1:16" x14ac:dyDescent="0.2">
      <c r="A133" s="2">
        <v>45116</v>
      </c>
      <c r="B133">
        <v>12160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15.8</v>
      </c>
      <c r="P133">
        <f t="shared" si="2"/>
        <v>75970.350012656607</v>
      </c>
    </row>
    <row r="134" spans="1:16" x14ac:dyDescent="0.2">
      <c r="A134" s="2">
        <v>45123</v>
      </c>
      <c r="B134">
        <v>9805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48.9</v>
      </c>
      <c r="P134">
        <f t="shared" si="2"/>
        <v>61127.393465037261</v>
      </c>
    </row>
    <row r="135" spans="1:16" x14ac:dyDescent="0.2">
      <c r="A135" s="2">
        <v>45130</v>
      </c>
      <c r="B135">
        <v>11010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50</v>
      </c>
      <c r="P135">
        <f t="shared" si="2"/>
        <v>68482.208583990971</v>
      </c>
    </row>
    <row r="136" spans="1:16" x14ac:dyDescent="0.2">
      <c r="A136" s="2">
        <v>45137</v>
      </c>
      <c r="B136">
        <v>13350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12.6</v>
      </c>
      <c r="P136">
        <f t="shared" si="2"/>
        <v>83290.643744469533</v>
      </c>
    </row>
    <row r="137" spans="1:16" x14ac:dyDescent="0.2">
      <c r="A137" s="2">
        <v>45144</v>
      </c>
      <c r="B137">
        <v>11130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53.2</v>
      </c>
      <c r="P137">
        <f t="shared" si="2"/>
        <v>69116.646128246823</v>
      </c>
    </row>
    <row r="138" spans="1:16" x14ac:dyDescent="0.2">
      <c r="A138" s="2">
        <v>45151</v>
      </c>
      <c r="B138">
        <v>12950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13.7</v>
      </c>
      <c r="P138">
        <f t="shared" si="2"/>
        <v>80772.845070632698</v>
      </c>
    </row>
    <row r="139" spans="1:16" x14ac:dyDescent="0.2">
      <c r="A139" s="2">
        <v>45158</v>
      </c>
      <c r="B139">
        <v>12585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39.5</v>
      </c>
      <c r="P139">
        <f t="shared" si="2"/>
        <v>78197.317473638221</v>
      </c>
    </row>
    <row r="140" spans="1:16" x14ac:dyDescent="0.2">
      <c r="A140" s="2">
        <v>45165</v>
      </c>
      <c r="B140">
        <v>13395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6.5</v>
      </c>
      <c r="P140">
        <f t="shared" si="2"/>
        <v>83590.144778111149</v>
      </c>
    </row>
    <row r="141" spans="1:16" x14ac:dyDescent="0.2">
      <c r="A141" s="2">
        <v>45172</v>
      </c>
      <c r="B141">
        <v>14895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2</v>
      </c>
      <c r="P141">
        <f t="shared" si="2"/>
        <v>93534.825382257317</v>
      </c>
    </row>
    <row r="142" spans="1:16" x14ac:dyDescent="0.2">
      <c r="A142" s="2">
        <v>45179</v>
      </c>
      <c r="B142">
        <v>15855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P142">
        <f t="shared" si="2"/>
        <v>99432.534992476023</v>
      </c>
    </row>
    <row r="143" spans="1:16" x14ac:dyDescent="0.2">
      <c r="A143" s="2">
        <v>45186</v>
      </c>
      <c r="B143">
        <v>8880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54.8</v>
      </c>
      <c r="P143">
        <f t="shared" si="2"/>
        <v>56046.184583626498</v>
      </c>
    </row>
    <row r="144" spans="1:16" x14ac:dyDescent="0.2">
      <c r="A144" s="2">
        <v>45193</v>
      </c>
      <c r="B144">
        <v>10490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28</v>
      </c>
      <c r="P144">
        <f t="shared" si="2"/>
        <v>66249.098367437837</v>
      </c>
    </row>
    <row r="145" spans="1:16" x14ac:dyDescent="0.2">
      <c r="A145" s="2">
        <v>45200</v>
      </c>
      <c r="B145">
        <v>9150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34.9</v>
      </c>
      <c r="P145">
        <f t="shared" si="2"/>
        <v>57740.415995917159</v>
      </c>
    </row>
    <row r="146" spans="1:16" x14ac:dyDescent="0.2">
      <c r="A146" s="2">
        <v>45207</v>
      </c>
      <c r="B146">
        <v>11375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2.5999999999999899</v>
      </c>
      <c r="P146">
        <f t="shared" si="2"/>
        <v>71777.683432721824</v>
      </c>
    </row>
    <row r="147" spans="1:16" x14ac:dyDescent="0.2">
      <c r="A147" s="2">
        <v>45214</v>
      </c>
      <c r="B147">
        <v>12295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8.1</v>
      </c>
      <c r="P147">
        <f t="shared" si="2"/>
        <v>77330.971179625238</v>
      </c>
    </row>
    <row r="148" spans="1:16" x14ac:dyDescent="0.2">
      <c r="A148" s="2">
        <v>45221</v>
      </c>
      <c r="B148">
        <v>8430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64.599999999999994</v>
      </c>
      <c r="P148">
        <f t="shared" si="2"/>
        <v>52941.912967558666</v>
      </c>
    </row>
    <row r="149" spans="1:16" x14ac:dyDescent="0.2">
      <c r="A149" s="2">
        <v>45228</v>
      </c>
      <c r="B149">
        <v>8145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27.8</v>
      </c>
      <c r="P149">
        <f t="shared" si="2"/>
        <v>51688.580553402418</v>
      </c>
    </row>
    <row r="150" spans="1:16" x14ac:dyDescent="0.2">
      <c r="A150" s="2">
        <v>45235</v>
      </c>
      <c r="B150">
        <v>6545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25.4</v>
      </c>
      <c r="P150">
        <f t="shared" si="2"/>
        <v>41434.453361779371</v>
      </c>
    </row>
    <row r="151" spans="1:16" x14ac:dyDescent="0.2">
      <c r="A151" s="2">
        <v>45242</v>
      </c>
      <c r="B151">
        <v>8440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5.4</v>
      </c>
      <c r="P151">
        <f t="shared" si="2"/>
        <v>53289.870645592113</v>
      </c>
    </row>
    <row r="152" spans="1:16" x14ac:dyDescent="0.2">
      <c r="A152" s="2">
        <v>45249</v>
      </c>
      <c r="B152">
        <v>8225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18.2</v>
      </c>
      <c r="P152">
        <f t="shared" si="2"/>
        <v>51804.676280249674</v>
      </c>
    </row>
    <row r="153" spans="1:16" x14ac:dyDescent="0.2">
      <c r="A153" s="2">
        <v>45256</v>
      </c>
      <c r="B153">
        <v>8220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1.1000000000000001</v>
      </c>
      <c r="P153">
        <f t="shared" si="2"/>
        <v>52001.62516269966</v>
      </c>
    </row>
    <row r="154" spans="1:16" x14ac:dyDescent="0.2">
      <c r="A154" s="2">
        <v>45263</v>
      </c>
      <c r="B154">
        <v>8145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5.4</v>
      </c>
      <c r="P154">
        <f t="shared" si="2"/>
        <v>50796.778752503516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54"/>
  <sheetViews>
    <sheetView topLeftCell="C1" workbookViewId="0">
      <selection activeCell="T1" sqref="T1:U22"/>
    </sheetView>
  </sheetViews>
  <sheetFormatPr baseColWidth="10" defaultColWidth="8.83203125" defaultRowHeight="16" x14ac:dyDescent="0.2"/>
  <cols>
    <col min="1" max="1" width="10.33203125" bestFit="1" customWidth="1"/>
    <col min="2" max="2" width="14" bestFit="1" customWidth="1"/>
    <col min="16" max="16" width="11.83203125" bestFit="1" customWidth="1"/>
  </cols>
  <sheetData>
    <row r="1" spans="1:23" x14ac:dyDescent="0.2">
      <c r="A1" t="s">
        <v>31</v>
      </c>
      <c r="B1" t="s">
        <v>3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4</v>
      </c>
      <c r="P1" s="1" t="s">
        <v>32</v>
      </c>
      <c r="T1" s="1" t="s">
        <v>0</v>
      </c>
      <c r="U1" s="1" t="s">
        <v>1</v>
      </c>
      <c r="W1" s="5"/>
    </row>
    <row r="2" spans="1:23" x14ac:dyDescent="0.2">
      <c r="A2" s="2">
        <v>44199</v>
      </c>
      <c r="B2">
        <v>6580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</v>
      </c>
      <c r="P2">
        <f>$U$2+$U$3*B2+$U$4*N2+$U$10*C2+$U$11*D2+$U$12*E2+$U$13*F2+$U$14*G2+$U$15*H2+$U$16*I2+$U$17*J2+$U$18*K2+$U$19*L2+$U$20*M2+$U$21+$U$8</f>
        <v>40879.575138506727</v>
      </c>
      <c r="T2" t="s">
        <v>2</v>
      </c>
      <c r="U2">
        <v>-5934.4661359771962</v>
      </c>
      <c r="V2" s="5"/>
    </row>
    <row r="3" spans="1:23" x14ac:dyDescent="0.2">
      <c r="A3" s="2">
        <v>44206</v>
      </c>
      <c r="B3">
        <v>9585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4.5999999999999996</v>
      </c>
      <c r="P3">
        <f t="shared" ref="P3:P66" si="0">$U$2+$U$3*B3+$U$4*N3+$U$10*C3+$U$11*D3+$U$12*E3+$U$13*F3+$U$14*G3+$U$15*H3+$U$16*I3+$U$17*J3+$U$18*K3+$U$19*L3+$U$20*M3+$U$21+$U$8</f>
        <v>59249.352242320594</v>
      </c>
      <c r="T3" t="s">
        <v>3</v>
      </c>
      <c r="U3">
        <v>6.1157272963496769</v>
      </c>
      <c r="V3" s="5"/>
    </row>
    <row r="4" spans="1:23" x14ac:dyDescent="0.2">
      <c r="A4" s="2">
        <v>44213</v>
      </c>
      <c r="B4">
        <v>13540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26</v>
      </c>
      <c r="P4">
        <f t="shared" si="0"/>
        <v>83152.311658147344</v>
      </c>
      <c r="T4" t="s">
        <v>4</v>
      </c>
      <c r="U4">
        <v>-13.305702861505649</v>
      </c>
      <c r="V4" s="5"/>
    </row>
    <row r="5" spans="1:23" x14ac:dyDescent="0.2">
      <c r="A5" s="2">
        <v>44220</v>
      </c>
      <c r="B5">
        <v>10765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22.8</v>
      </c>
      <c r="P5">
        <f t="shared" si="0"/>
        <v>66223.746659933822</v>
      </c>
      <c r="T5" t="s">
        <v>5</v>
      </c>
      <c r="U5">
        <v>-214.23692639809869</v>
      </c>
      <c r="V5" s="5"/>
    </row>
    <row r="6" spans="1:23" x14ac:dyDescent="0.2">
      <c r="A6" s="2">
        <v>44227</v>
      </c>
      <c r="B6">
        <v>7895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30.8</v>
      </c>
      <c r="P6">
        <f t="shared" si="0"/>
        <v>48565.16369651819</v>
      </c>
      <c r="T6" t="s">
        <v>33</v>
      </c>
      <c r="U6">
        <v>-401.78935613787149</v>
      </c>
      <c r="V6" s="5"/>
    </row>
    <row r="7" spans="1:23" x14ac:dyDescent="0.2">
      <c r="A7" s="2">
        <v>44234</v>
      </c>
      <c r="B7">
        <v>14165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24.6</v>
      </c>
      <c r="P7">
        <f t="shared" si="0"/>
        <v>87851.967986114862</v>
      </c>
      <c r="T7" t="s">
        <v>6</v>
      </c>
      <c r="U7">
        <v>0</v>
      </c>
      <c r="V7" s="5"/>
    </row>
    <row r="8" spans="1:23" x14ac:dyDescent="0.2">
      <c r="A8" s="2">
        <v>44241</v>
      </c>
      <c r="B8">
        <v>5580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7.4</v>
      </c>
      <c r="P8">
        <f t="shared" si="0"/>
        <v>35577.307236170767</v>
      </c>
      <c r="T8" t="s">
        <v>39</v>
      </c>
      <c r="U8">
        <v>-85.184200000000004</v>
      </c>
      <c r="V8" s="5"/>
    </row>
    <row r="9" spans="1:23" x14ac:dyDescent="0.2">
      <c r="A9" s="2">
        <v>44248</v>
      </c>
      <c r="B9">
        <v>19875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14.9</v>
      </c>
      <c r="P9">
        <f t="shared" si="0"/>
        <v>122901.83616602811</v>
      </c>
    </row>
    <row r="10" spans="1:23" x14ac:dyDescent="0.2">
      <c r="A10" s="2">
        <v>44255</v>
      </c>
      <c r="B10">
        <v>26190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10.799999999999899</v>
      </c>
      <c r="P10">
        <f t="shared" si="0"/>
        <v>161577.20742420849</v>
      </c>
      <c r="T10" t="s">
        <v>9</v>
      </c>
      <c r="U10">
        <v>858.69878374284053</v>
      </c>
      <c r="V10" s="5"/>
    </row>
    <row r="11" spans="1:23" x14ac:dyDescent="0.2">
      <c r="A11" s="2">
        <v>44262</v>
      </c>
      <c r="B11">
        <v>24585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f t="shared" si="0"/>
        <v>151825.51677825567</v>
      </c>
      <c r="T11" t="s">
        <v>10</v>
      </c>
      <c r="U11">
        <v>779.04885752695827</v>
      </c>
      <c r="V11" s="5"/>
    </row>
    <row r="12" spans="1:23" x14ac:dyDescent="0.2">
      <c r="A12" s="2">
        <v>44269</v>
      </c>
      <c r="B12">
        <v>13525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30.299999999999901</v>
      </c>
      <c r="P12">
        <f t="shared" si="0"/>
        <v>83782.410083924595</v>
      </c>
      <c r="T12" t="s">
        <v>11</v>
      </c>
      <c r="U12">
        <v>520.06844569318105</v>
      </c>
      <c r="V12" s="5"/>
    </row>
    <row r="13" spans="1:23" x14ac:dyDescent="0.2">
      <c r="A13" s="2">
        <v>44276</v>
      </c>
      <c r="B13">
        <v>32345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0.4</v>
      </c>
      <c r="P13">
        <f t="shared" si="0"/>
        <v>199278.23831678458</v>
      </c>
      <c r="T13" t="s">
        <v>12</v>
      </c>
      <c r="U13">
        <v>810.8210929492451</v>
      </c>
      <c r="V13" s="5"/>
    </row>
    <row r="14" spans="1:23" x14ac:dyDescent="0.2">
      <c r="A14" s="2">
        <v>44283</v>
      </c>
      <c r="B14">
        <v>20150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4.9000000000000004</v>
      </c>
      <c r="P14">
        <f t="shared" si="0"/>
        <v>124637.06827492344</v>
      </c>
      <c r="T14" t="s">
        <v>13</v>
      </c>
      <c r="U14">
        <v>1369.955720639997</v>
      </c>
      <c r="V14" s="5"/>
    </row>
    <row r="15" spans="1:23" x14ac:dyDescent="0.2">
      <c r="A15" s="2">
        <v>44290</v>
      </c>
      <c r="B15">
        <v>35955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</v>
      </c>
      <c r="P15">
        <f t="shared" si="0"/>
        <v>221101.02515563156</v>
      </c>
      <c r="T15" t="s">
        <v>14</v>
      </c>
      <c r="U15">
        <v>1251.076580682532</v>
      </c>
      <c r="V15" s="5"/>
    </row>
    <row r="16" spans="1:23" x14ac:dyDescent="0.2">
      <c r="A16" s="2">
        <v>44297</v>
      </c>
      <c r="B16">
        <v>24275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5.3</v>
      </c>
      <c r="P16">
        <f t="shared" si="0"/>
        <v>149600.14067938749</v>
      </c>
      <c r="T16" t="s">
        <v>15</v>
      </c>
      <c r="U16">
        <v>1194.2050985332321</v>
      </c>
      <c r="V16" s="5"/>
    </row>
    <row r="17" spans="1:22" x14ac:dyDescent="0.2">
      <c r="A17" s="2">
        <v>44304</v>
      </c>
      <c r="B17">
        <v>30690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</v>
      </c>
      <c r="P17">
        <f t="shared" si="0"/>
        <v>188885.7540969167</v>
      </c>
      <c r="T17" t="s">
        <v>16</v>
      </c>
      <c r="U17">
        <v>1905.4190952781021</v>
      </c>
      <c r="V17" s="5"/>
    </row>
    <row r="18" spans="1:22" x14ac:dyDescent="0.2">
      <c r="A18" s="2">
        <v>44311</v>
      </c>
      <c r="B18">
        <v>32950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</v>
      </c>
      <c r="P18">
        <f t="shared" si="0"/>
        <v>202704.63664609464</v>
      </c>
      <c r="T18" t="s">
        <v>17</v>
      </c>
      <c r="U18">
        <v>1683.620650610382</v>
      </c>
      <c r="V18" s="5"/>
    </row>
    <row r="19" spans="1:22" x14ac:dyDescent="0.2">
      <c r="A19" s="2">
        <v>44318</v>
      </c>
      <c r="B19">
        <v>25935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4.8</v>
      </c>
      <c r="P19">
        <f t="shared" si="0"/>
        <v>160049.65349001478</v>
      </c>
      <c r="T19" t="s">
        <v>18</v>
      </c>
      <c r="U19">
        <v>1182.723446279203</v>
      </c>
      <c r="V19" s="5"/>
    </row>
    <row r="20" spans="1:22" x14ac:dyDescent="0.2">
      <c r="A20" s="2">
        <v>44325</v>
      </c>
      <c r="B20">
        <v>17730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30.2</v>
      </c>
      <c r="P20">
        <f t="shared" si="0"/>
        <v>109532.14617078344</v>
      </c>
      <c r="T20" t="s">
        <v>19</v>
      </c>
      <c r="U20">
        <v>493.77110561375412</v>
      </c>
      <c r="V20" s="5"/>
    </row>
    <row r="21" spans="1:22" x14ac:dyDescent="0.2">
      <c r="A21" s="2">
        <v>44332</v>
      </c>
      <c r="B21">
        <v>22770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9.3000000000000007</v>
      </c>
      <c r="P21">
        <f t="shared" si="0"/>
        <v>140633.50093419128</v>
      </c>
      <c r="T21" t="s">
        <v>20</v>
      </c>
      <c r="U21">
        <v>6710.962675949072</v>
      </c>
      <c r="V21" s="5"/>
    </row>
    <row r="22" spans="1:22" x14ac:dyDescent="0.2">
      <c r="A22" s="2">
        <v>44339</v>
      </c>
      <c r="B22">
        <v>17460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33.599999999999902</v>
      </c>
      <c r="P22">
        <f t="shared" si="0"/>
        <v>107835.66041103991</v>
      </c>
      <c r="T22" t="s">
        <v>24</v>
      </c>
      <c r="U22">
        <v>15406.03870976657</v>
      </c>
      <c r="V22" s="5"/>
    </row>
    <row r="23" spans="1:22" x14ac:dyDescent="0.2">
      <c r="A23" s="2">
        <v>44346</v>
      </c>
      <c r="B23">
        <v>25755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14.799999999999899</v>
      </c>
      <c r="P23">
        <f t="shared" si="0"/>
        <v>158815.76554805681</v>
      </c>
    </row>
    <row r="24" spans="1:22" x14ac:dyDescent="0.2">
      <c r="A24" s="2">
        <v>44353</v>
      </c>
      <c r="B24">
        <v>27160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f t="shared" si="0"/>
        <v>168164.4214294691</v>
      </c>
    </row>
    <row r="25" spans="1:22" x14ac:dyDescent="0.2">
      <c r="A25" s="2">
        <v>44360</v>
      </c>
      <c r="B25">
        <v>23155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</v>
      </c>
      <c r="P25">
        <f t="shared" si="0"/>
        <v>143652.30562358254</v>
      </c>
    </row>
    <row r="26" spans="1:22" x14ac:dyDescent="0.2">
      <c r="A26" s="2">
        <v>44367</v>
      </c>
      <c r="B26">
        <v>22345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0.3</v>
      </c>
      <c r="P26">
        <f t="shared" si="0"/>
        <v>138713.20278668698</v>
      </c>
    </row>
    <row r="27" spans="1:22" x14ac:dyDescent="0.2">
      <c r="A27" s="2">
        <v>44374</v>
      </c>
      <c r="B27">
        <v>17070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9.4</v>
      </c>
      <c r="P27">
        <f t="shared" si="0"/>
        <v>106331.6594024027</v>
      </c>
    </row>
    <row r="28" spans="1:22" x14ac:dyDescent="0.2">
      <c r="A28" s="2">
        <v>44381</v>
      </c>
      <c r="B28">
        <v>19430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15.6</v>
      </c>
      <c r="P28">
        <f t="shared" si="0"/>
        <v>120563.40132408915</v>
      </c>
    </row>
    <row r="29" spans="1:22" x14ac:dyDescent="0.2">
      <c r="A29" s="2">
        <v>44388</v>
      </c>
      <c r="B29">
        <v>15465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39.6</v>
      </c>
      <c r="P29">
        <f t="shared" si="0"/>
        <v>95995.205725386535</v>
      </c>
    </row>
    <row r="30" spans="1:22" x14ac:dyDescent="0.2">
      <c r="A30" s="2">
        <v>44395</v>
      </c>
      <c r="B30">
        <v>22760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0.1</v>
      </c>
      <c r="P30">
        <f t="shared" si="0"/>
        <v>141135.01161528693</v>
      </c>
    </row>
    <row r="31" spans="1:22" x14ac:dyDescent="0.2">
      <c r="A31" s="2">
        <v>44402</v>
      </c>
      <c r="B31">
        <v>23160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f t="shared" si="0"/>
        <v>143582.63310411293</v>
      </c>
    </row>
    <row r="32" spans="1:22" x14ac:dyDescent="0.2">
      <c r="A32" s="2">
        <v>44409</v>
      </c>
      <c r="B32">
        <v>10540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38.5</v>
      </c>
      <c r="P32">
        <f t="shared" si="0"/>
        <v>65833.013581862731</v>
      </c>
    </row>
    <row r="33" spans="1:16" x14ac:dyDescent="0.2">
      <c r="A33" s="2">
        <v>44416</v>
      </c>
      <c r="B33">
        <v>11275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14.1</v>
      </c>
      <c r="P33">
        <f t="shared" si="0"/>
        <v>70652.732294500485</v>
      </c>
    </row>
    <row r="34" spans="1:16" x14ac:dyDescent="0.2">
      <c r="A34" s="2">
        <v>44423</v>
      </c>
      <c r="B34">
        <v>12365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3.9</v>
      </c>
      <c r="P34">
        <f t="shared" si="0"/>
        <v>77454.593216708992</v>
      </c>
    </row>
    <row r="35" spans="1:16" x14ac:dyDescent="0.2">
      <c r="A35" s="2">
        <v>44430</v>
      </c>
      <c r="B35">
        <v>12695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19.2</v>
      </c>
      <c r="P35">
        <f t="shared" si="0"/>
        <v>79269.205970723357</v>
      </c>
    </row>
    <row r="36" spans="1:16" x14ac:dyDescent="0.2">
      <c r="A36" s="2">
        <v>44437</v>
      </c>
      <c r="B36">
        <v>19230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P36">
        <f t="shared" si="0"/>
        <v>119490.95334730939</v>
      </c>
    </row>
    <row r="37" spans="1:16" x14ac:dyDescent="0.2">
      <c r="A37" s="2">
        <v>44444</v>
      </c>
      <c r="B37">
        <v>13305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1.2</v>
      </c>
      <c r="P37">
        <f t="shared" si="0"/>
        <v>83950.516269748623</v>
      </c>
    </row>
    <row r="38" spans="1:16" x14ac:dyDescent="0.2">
      <c r="A38" s="2">
        <v>44451</v>
      </c>
      <c r="B38">
        <v>14730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5.4</v>
      </c>
      <c r="P38">
        <f t="shared" si="0"/>
        <v>92609.543715028587</v>
      </c>
    </row>
    <row r="39" spans="1:16" x14ac:dyDescent="0.2">
      <c r="A39" s="2">
        <v>44458</v>
      </c>
      <c r="B39">
        <v>12095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2.1</v>
      </c>
      <c r="P39">
        <f t="shared" si="0"/>
        <v>76538.511108590174</v>
      </c>
    </row>
    <row r="40" spans="1:16" x14ac:dyDescent="0.2">
      <c r="A40" s="2">
        <v>44465</v>
      </c>
      <c r="B40">
        <v>12800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16.899999999999999</v>
      </c>
      <c r="P40">
        <f t="shared" si="0"/>
        <v>80653.174450166407</v>
      </c>
    </row>
    <row r="41" spans="1:16" x14ac:dyDescent="0.2">
      <c r="A41" s="2">
        <v>44472</v>
      </c>
      <c r="B41">
        <v>8635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10.6</v>
      </c>
      <c r="P41">
        <f t="shared" si="0"/>
        <v>55043.197744229765</v>
      </c>
    </row>
    <row r="42" spans="1:16" x14ac:dyDescent="0.2">
      <c r="A42" s="2">
        <v>44479</v>
      </c>
      <c r="B42">
        <v>10150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15.7</v>
      </c>
      <c r="P42">
        <f t="shared" si="0"/>
        <v>64240.665513605847</v>
      </c>
    </row>
    <row r="43" spans="1:16" x14ac:dyDescent="0.2">
      <c r="A43" s="2">
        <v>44486</v>
      </c>
      <c r="B43">
        <v>10930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4.5</v>
      </c>
      <c r="P43">
        <f t="shared" si="0"/>
        <v>69159.956676807444</v>
      </c>
    </row>
    <row r="44" spans="1:16" x14ac:dyDescent="0.2">
      <c r="A44" s="2">
        <v>44493</v>
      </c>
      <c r="B44">
        <v>8860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10.7</v>
      </c>
      <c r="P44">
        <f t="shared" si="0"/>
        <v>56417.905815622275</v>
      </c>
    </row>
    <row r="45" spans="1:16" x14ac:dyDescent="0.2">
      <c r="A45" s="2">
        <v>44500</v>
      </c>
      <c r="B45">
        <v>7845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45.3</v>
      </c>
      <c r="P45">
        <f t="shared" si="0"/>
        <v>49750.065290819264</v>
      </c>
    </row>
    <row r="46" spans="1:16" x14ac:dyDescent="0.2">
      <c r="A46" s="2">
        <v>44507</v>
      </c>
      <c r="B46">
        <v>8480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8.1</v>
      </c>
      <c r="P46">
        <f t="shared" si="0"/>
        <v>53627.627066118141</v>
      </c>
    </row>
    <row r="47" spans="1:16" x14ac:dyDescent="0.2">
      <c r="A47" s="2">
        <v>44514</v>
      </c>
      <c r="B47">
        <v>8975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2.4</v>
      </c>
      <c r="P47">
        <f t="shared" si="0"/>
        <v>56730.754584121816</v>
      </c>
    </row>
    <row r="48" spans="1:16" x14ac:dyDescent="0.2">
      <c r="A48" s="2">
        <v>44521</v>
      </c>
      <c r="B48">
        <v>8335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0.7</v>
      </c>
      <c r="P48">
        <f t="shared" si="0"/>
        <v>52839.308809322582</v>
      </c>
    </row>
    <row r="49" spans="1:16" x14ac:dyDescent="0.2">
      <c r="A49" s="2">
        <v>44528</v>
      </c>
      <c r="B49">
        <v>6015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0.7</v>
      </c>
      <c r="P49">
        <f t="shared" si="0"/>
        <v>38650.821481791325</v>
      </c>
    </row>
    <row r="50" spans="1:16" x14ac:dyDescent="0.2">
      <c r="A50" s="2">
        <v>44535</v>
      </c>
      <c r="B50">
        <v>5900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15.7</v>
      </c>
      <c r="P50">
        <f t="shared" si="0"/>
        <v>37058.974959123079</v>
      </c>
    </row>
    <row r="51" spans="1:16" x14ac:dyDescent="0.2">
      <c r="A51" s="2">
        <v>44542</v>
      </c>
      <c r="B51">
        <v>4515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30.1</v>
      </c>
      <c r="P51">
        <f t="shared" si="0"/>
        <v>28397.090532473103</v>
      </c>
    </row>
    <row r="52" spans="1:16" x14ac:dyDescent="0.2">
      <c r="A52" s="2">
        <v>44549</v>
      </c>
      <c r="B52">
        <v>7035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0.2</v>
      </c>
      <c r="P52">
        <f t="shared" si="0"/>
        <v>44206.563834833309</v>
      </c>
    </row>
    <row r="53" spans="1:16" x14ac:dyDescent="0.2">
      <c r="A53" s="2">
        <v>44556</v>
      </c>
      <c r="B53">
        <v>4960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32.5</v>
      </c>
      <c r="P53">
        <f t="shared" si="0"/>
        <v>31086.655492481095</v>
      </c>
    </row>
    <row r="54" spans="1:16" x14ac:dyDescent="0.2">
      <c r="A54" s="2">
        <v>44563</v>
      </c>
      <c r="B54">
        <v>8035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20.8</v>
      </c>
      <c r="P54">
        <f t="shared" si="0"/>
        <v>49554.422546622205</v>
      </c>
    </row>
    <row r="55" spans="1:16" x14ac:dyDescent="0.2">
      <c r="A55" s="2">
        <v>44570</v>
      </c>
      <c r="B55">
        <v>8580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12</v>
      </c>
      <c r="P55">
        <f t="shared" si="0"/>
        <v>53004.584108314026</v>
      </c>
    </row>
    <row r="56" spans="1:16" x14ac:dyDescent="0.2">
      <c r="A56" s="2">
        <v>44577</v>
      </c>
      <c r="B56">
        <v>11110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0.4</v>
      </c>
      <c r="P56">
        <f t="shared" si="0"/>
        <v>68631.72032127218</v>
      </c>
    </row>
    <row r="57" spans="1:16" x14ac:dyDescent="0.2">
      <c r="A57" s="2">
        <v>44584</v>
      </c>
      <c r="B57">
        <v>10260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0.1</v>
      </c>
      <c r="P57">
        <f t="shared" si="0"/>
        <v>63437.343830233411</v>
      </c>
    </row>
    <row r="58" spans="1:16" x14ac:dyDescent="0.2">
      <c r="A58" s="2">
        <v>44591</v>
      </c>
      <c r="B58">
        <v>8880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0.3</v>
      </c>
      <c r="P58">
        <f t="shared" si="0"/>
        <v>54994.979020698556</v>
      </c>
    </row>
    <row r="59" spans="1:16" x14ac:dyDescent="0.2">
      <c r="A59" s="2">
        <v>44598</v>
      </c>
      <c r="B59">
        <v>6025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16.7</v>
      </c>
      <c r="P59">
        <f t="shared" si="0"/>
        <v>38175.062846434375</v>
      </c>
    </row>
    <row r="60" spans="1:16" x14ac:dyDescent="0.2">
      <c r="A60" s="2">
        <v>44605</v>
      </c>
      <c r="B60">
        <v>6475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14.7</v>
      </c>
      <c r="P60">
        <f t="shared" si="0"/>
        <v>40953.751535514726</v>
      </c>
    </row>
    <row r="61" spans="1:16" x14ac:dyDescent="0.2">
      <c r="A61" s="2">
        <v>44612</v>
      </c>
      <c r="B61">
        <v>3155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31.7</v>
      </c>
      <c r="P61">
        <f t="shared" si="0"/>
        <v>20423.339962988219</v>
      </c>
    </row>
    <row r="62" spans="1:16" x14ac:dyDescent="0.2">
      <c r="A62" s="2">
        <v>44619</v>
      </c>
      <c r="B62">
        <v>5800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18.899999999999999</v>
      </c>
      <c r="P62">
        <f t="shared" si="0"/>
        <v>36769.75165846038</v>
      </c>
    </row>
    <row r="63" spans="1:16" x14ac:dyDescent="0.2">
      <c r="A63" s="2">
        <v>44626</v>
      </c>
      <c r="B63">
        <v>10440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4.2</v>
      </c>
      <c r="P63">
        <f t="shared" si="0"/>
        <v>65262.670219371132</v>
      </c>
    </row>
    <row r="64" spans="1:16" x14ac:dyDescent="0.2">
      <c r="A64" s="2">
        <v>44633</v>
      </c>
      <c r="B64">
        <v>6350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57.9</v>
      </c>
      <c r="P64">
        <f t="shared" si="0"/>
        <v>39534.829333638103</v>
      </c>
    </row>
    <row r="65" spans="1:16" x14ac:dyDescent="0.2">
      <c r="A65" s="2">
        <v>44640</v>
      </c>
      <c r="B65">
        <v>11015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1.7</v>
      </c>
      <c r="P65">
        <f t="shared" si="0"/>
        <v>68812.477671925953</v>
      </c>
    </row>
    <row r="66" spans="1:16" x14ac:dyDescent="0.2">
      <c r="A66" s="2">
        <v>44647</v>
      </c>
      <c r="B66">
        <v>13375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P66">
        <f t="shared" si="0"/>
        <v>83268.213786175766</v>
      </c>
    </row>
    <row r="67" spans="1:16" x14ac:dyDescent="0.2">
      <c r="A67" s="2">
        <v>44654</v>
      </c>
      <c r="B67">
        <v>9370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2.9</v>
      </c>
      <c r="P67">
        <f t="shared" ref="P67:P130" si="1">$U$2+$U$3*B67+$U$4*N67+$U$10*C67+$U$11*D67+$U$12*E67+$U$13*F67+$U$14*G67+$U$15*H67+$U$16*I67+$U$17*J67+$U$18*K67+$U$19*L67+$U$20*M67+$U$21+$U$8</f>
        <v>58477.15901416316</v>
      </c>
    </row>
    <row r="68" spans="1:16" x14ac:dyDescent="0.2">
      <c r="A68" s="2">
        <v>44661</v>
      </c>
      <c r="B68">
        <v>7980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6.9</v>
      </c>
      <c r="P68">
        <f t="shared" si="1"/>
        <v>49923.075260791076</v>
      </c>
    </row>
    <row r="69" spans="1:16" x14ac:dyDescent="0.2">
      <c r="A69" s="2">
        <v>44668</v>
      </c>
      <c r="B69">
        <v>10365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9.1</v>
      </c>
      <c r="P69">
        <f t="shared" si="1"/>
        <v>64479.812316289746</v>
      </c>
    </row>
    <row r="70" spans="1:16" x14ac:dyDescent="0.2">
      <c r="A70" s="2">
        <v>44675</v>
      </c>
      <c r="B70">
        <v>13410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7.7</v>
      </c>
      <c r="P70">
        <f t="shared" si="1"/>
        <v>83120.829917680618</v>
      </c>
    </row>
    <row r="71" spans="1:16" x14ac:dyDescent="0.2">
      <c r="A71" s="2">
        <v>44682</v>
      </c>
      <c r="B71">
        <v>10765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8.5</v>
      </c>
      <c r="P71">
        <f t="shared" si="1"/>
        <v>67224.839303802597</v>
      </c>
    </row>
    <row r="72" spans="1:16" x14ac:dyDescent="0.2">
      <c r="A72" s="2">
        <v>44689</v>
      </c>
      <c r="B72">
        <v>16135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14.2</v>
      </c>
      <c r="P72">
        <f t="shared" si="1"/>
        <v>99990.452378889779</v>
      </c>
    </row>
    <row r="73" spans="1:16" x14ac:dyDescent="0.2">
      <c r="A73" s="2">
        <v>44696</v>
      </c>
      <c r="B73">
        <v>14200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1.9</v>
      </c>
      <c r="P73">
        <f t="shared" si="1"/>
        <v>88320.180205649682</v>
      </c>
    </row>
    <row r="74" spans="1:16" x14ac:dyDescent="0.2">
      <c r="A74" s="2">
        <v>44703</v>
      </c>
      <c r="B74">
        <v>11500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18.5</v>
      </c>
      <c r="P74">
        <f t="shared" si="1"/>
        <v>71586.841838004548</v>
      </c>
    </row>
    <row r="75" spans="1:16" x14ac:dyDescent="0.2">
      <c r="A75" s="2">
        <v>44710</v>
      </c>
      <c r="B75">
        <v>12285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1.3</v>
      </c>
      <c r="P75">
        <f t="shared" si="1"/>
        <v>76616.545854856944</v>
      </c>
    </row>
    <row r="76" spans="1:16" x14ac:dyDescent="0.2">
      <c r="A76" s="2">
        <v>44717</v>
      </c>
      <c r="B76">
        <v>9645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18.100000000000001</v>
      </c>
      <c r="P76">
        <f t="shared" si="1"/>
        <v>60806.624612111256</v>
      </c>
    </row>
    <row r="77" spans="1:16" x14ac:dyDescent="0.2">
      <c r="A77" s="2">
        <v>44724</v>
      </c>
      <c r="B77">
        <v>12190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21.5</v>
      </c>
      <c r="P77">
        <f t="shared" si="1"/>
        <v>76325.911191592066</v>
      </c>
    </row>
    <row r="78" spans="1:16" x14ac:dyDescent="0.2">
      <c r="A78" s="2">
        <v>44731</v>
      </c>
      <c r="B78">
        <v>13335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0.2</v>
      </c>
      <c r="P78">
        <f t="shared" si="1"/>
        <v>83611.830416862518</v>
      </c>
    </row>
    <row r="79" spans="1:16" x14ac:dyDescent="0.2">
      <c r="A79" s="2">
        <v>44738</v>
      </c>
      <c r="B79">
        <v>13440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3.2</v>
      </c>
      <c r="P79">
        <f t="shared" si="1"/>
        <v>84214.0646743947</v>
      </c>
    </row>
    <row r="80" spans="1:16" x14ac:dyDescent="0.2">
      <c r="A80" s="2">
        <v>44745</v>
      </c>
      <c r="B80">
        <v>10610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18.100000000000001</v>
      </c>
      <c r="P80">
        <f t="shared" si="1"/>
        <v>66589.422313131232</v>
      </c>
    </row>
    <row r="81" spans="1:16" x14ac:dyDescent="0.2">
      <c r="A81" s="2">
        <v>44752</v>
      </c>
      <c r="B81">
        <v>13745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0.1</v>
      </c>
      <c r="P81">
        <f t="shared" si="1"/>
        <v>86001.730038694572</v>
      </c>
    </row>
    <row r="82" spans="1:16" x14ac:dyDescent="0.2">
      <c r="A82" s="2">
        <v>44759</v>
      </c>
      <c r="B82">
        <v>16090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1.1000000000000001</v>
      </c>
      <c r="P82">
        <f t="shared" si="1"/>
        <v>100329.80484577306</v>
      </c>
    </row>
    <row r="83" spans="1:16" x14ac:dyDescent="0.2">
      <c r="A83" s="2">
        <v>44766</v>
      </c>
      <c r="B83">
        <v>15105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4.1999999999999904</v>
      </c>
      <c r="P83">
        <f t="shared" si="1"/>
        <v>94264.565779997953</v>
      </c>
    </row>
    <row r="84" spans="1:16" x14ac:dyDescent="0.2">
      <c r="A84" s="2">
        <v>44773</v>
      </c>
      <c r="B84">
        <v>9420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21</v>
      </c>
      <c r="P84">
        <f t="shared" si="1"/>
        <v>59273.120292176747</v>
      </c>
    </row>
    <row r="85" spans="1:16" x14ac:dyDescent="0.2">
      <c r="A85" s="2">
        <v>44780</v>
      </c>
      <c r="B85">
        <v>14005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2.6</v>
      </c>
      <c r="P85">
        <f t="shared" si="1"/>
        <v>87501.683396442415</v>
      </c>
    </row>
    <row r="86" spans="1:16" x14ac:dyDescent="0.2">
      <c r="A86" s="2">
        <v>44787</v>
      </c>
      <c r="B86">
        <v>20895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P86">
        <f t="shared" si="1"/>
        <v>129673.63929573161</v>
      </c>
    </row>
    <row r="87" spans="1:16" x14ac:dyDescent="0.2">
      <c r="A87" s="2">
        <v>44794</v>
      </c>
      <c r="B87">
        <v>10830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12.1</v>
      </c>
      <c r="P87">
        <f t="shared" si="1"/>
        <v>67957.84505334789</v>
      </c>
    </row>
    <row r="88" spans="1:16" x14ac:dyDescent="0.2">
      <c r="A88" s="2">
        <v>44801</v>
      </c>
      <c r="B88">
        <v>13570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4.7</v>
      </c>
      <c r="P88">
        <f t="shared" si="1"/>
        <v>84813.400046521143</v>
      </c>
    </row>
    <row r="89" spans="1:16" x14ac:dyDescent="0.2">
      <c r="A89" s="2">
        <v>44808</v>
      </c>
      <c r="B89">
        <v>11960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57.5</v>
      </c>
      <c r="P89">
        <f t="shared" si="1"/>
        <v>74975.75198505554</v>
      </c>
    </row>
    <row r="90" spans="1:16" x14ac:dyDescent="0.2">
      <c r="A90" s="2">
        <v>44815</v>
      </c>
      <c r="B90">
        <v>7905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29.7</v>
      </c>
      <c r="P90">
        <f t="shared" si="1"/>
        <v>50546.376337907452</v>
      </c>
    </row>
    <row r="91" spans="1:16" x14ac:dyDescent="0.2">
      <c r="A91" s="2">
        <v>44822</v>
      </c>
      <c r="B91">
        <v>11430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10.6</v>
      </c>
      <c r="P91">
        <f t="shared" si="1"/>
        <v>72358.453982194827</v>
      </c>
    </row>
    <row r="92" spans="1:16" x14ac:dyDescent="0.2">
      <c r="A92" s="2">
        <v>44829</v>
      </c>
      <c r="B92">
        <v>9090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19.5</v>
      </c>
      <c r="P92">
        <f t="shared" si="1"/>
        <v>57929.23135326917</v>
      </c>
    </row>
    <row r="93" spans="1:16" x14ac:dyDescent="0.2">
      <c r="A93" s="2">
        <v>44836</v>
      </c>
      <c r="B93">
        <v>8710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6.8</v>
      </c>
      <c r="P93">
        <f t="shared" si="1"/>
        <v>55552.438962329703</v>
      </c>
    </row>
    <row r="94" spans="1:16" x14ac:dyDescent="0.2">
      <c r="A94" s="2">
        <v>44843</v>
      </c>
      <c r="B94">
        <v>6470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9.6999999999999993</v>
      </c>
      <c r="P94">
        <f t="shared" si="1"/>
        <v>41814.623280208056</v>
      </c>
    </row>
    <row r="95" spans="1:16" x14ac:dyDescent="0.2">
      <c r="A95" s="2">
        <v>44850</v>
      </c>
      <c r="B95">
        <v>8055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8.3000000000000007</v>
      </c>
      <c r="P95">
        <f t="shared" si="1"/>
        <v>51526.679028928411</v>
      </c>
    </row>
    <row r="96" spans="1:16" x14ac:dyDescent="0.2">
      <c r="A96" s="2">
        <v>44857</v>
      </c>
      <c r="B96">
        <v>5575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56.7</v>
      </c>
      <c r="P96">
        <f t="shared" si="1"/>
        <v>35715.679315484333</v>
      </c>
    </row>
    <row r="97" spans="1:16" x14ac:dyDescent="0.2">
      <c r="A97" s="2">
        <v>44864</v>
      </c>
      <c r="B97">
        <v>6270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33.9</v>
      </c>
      <c r="P97">
        <f t="shared" si="1"/>
        <v>40269.479811689685</v>
      </c>
    </row>
    <row r="98" spans="1:16" x14ac:dyDescent="0.2">
      <c r="A98" s="2">
        <v>44871</v>
      </c>
      <c r="B98">
        <v>7020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23.6</v>
      </c>
      <c r="P98">
        <f t="shared" si="1"/>
        <v>44492.426819094268</v>
      </c>
    </row>
    <row r="99" spans="1:16" x14ac:dyDescent="0.2">
      <c r="A99" s="2">
        <v>44878</v>
      </c>
      <c r="B99">
        <v>6720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3</v>
      </c>
      <c r="P99">
        <f t="shared" si="1"/>
        <v>42931.806109136392</v>
      </c>
    </row>
    <row r="100" spans="1:16" x14ac:dyDescent="0.2">
      <c r="A100" s="2">
        <v>44885</v>
      </c>
      <c r="B100">
        <v>6095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12.2</v>
      </c>
      <c r="P100">
        <f t="shared" si="1"/>
        <v>38987.064082591991</v>
      </c>
    </row>
    <row r="101" spans="1:16" x14ac:dyDescent="0.2">
      <c r="A101" s="2">
        <v>44892</v>
      </c>
      <c r="B101">
        <v>5135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27.3</v>
      </c>
      <c r="P101">
        <f t="shared" si="1"/>
        <v>32915.049764887568</v>
      </c>
    </row>
    <row r="102" spans="1:16" x14ac:dyDescent="0.2">
      <c r="A102" s="2">
        <v>44899</v>
      </c>
      <c r="B102">
        <v>5775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1.4</v>
      </c>
      <c r="P102">
        <f t="shared" si="1"/>
        <v>36484.780597998906</v>
      </c>
    </row>
    <row r="103" spans="1:16" x14ac:dyDescent="0.2">
      <c r="A103" s="2">
        <v>44906</v>
      </c>
      <c r="B103">
        <v>2215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27.2</v>
      </c>
      <c r="P103">
        <f t="shared" si="1"/>
        <v>14369.504289167209</v>
      </c>
    </row>
    <row r="104" spans="1:16" x14ac:dyDescent="0.2">
      <c r="A104" s="2">
        <v>44913</v>
      </c>
      <c r="B104">
        <v>1475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P104">
        <f t="shared" si="1"/>
        <v>10192.475504839898</v>
      </c>
    </row>
    <row r="105" spans="1:16" x14ac:dyDescent="0.2">
      <c r="A105" s="2">
        <v>44920</v>
      </c>
      <c r="B105">
        <v>3020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20</v>
      </c>
      <c r="P105">
        <f t="shared" si="1"/>
        <v>19388.465823331539</v>
      </c>
    </row>
    <row r="106" spans="1:16" x14ac:dyDescent="0.2">
      <c r="A106" s="2">
        <v>44927</v>
      </c>
      <c r="B106">
        <v>4450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19.099999999999898</v>
      </c>
      <c r="P106">
        <f t="shared" si="1"/>
        <v>27652.159884073182</v>
      </c>
    </row>
    <row r="107" spans="1:16" x14ac:dyDescent="0.2">
      <c r="A107" s="2">
        <v>44934</v>
      </c>
      <c r="B107">
        <v>8775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7.3999999999999897</v>
      </c>
      <c r="P107">
        <f t="shared" si="1"/>
        <v>54258.357164265151</v>
      </c>
    </row>
    <row r="108" spans="1:16" x14ac:dyDescent="0.2">
      <c r="A108" s="2">
        <v>44941</v>
      </c>
      <c r="B108">
        <v>4570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22.5</v>
      </c>
      <c r="P108">
        <f t="shared" si="1"/>
        <v>28340.807769906023</v>
      </c>
    </row>
    <row r="109" spans="1:16" x14ac:dyDescent="0.2">
      <c r="A109" s="2">
        <v>44948</v>
      </c>
      <c r="B109">
        <v>5180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0.2</v>
      </c>
      <c r="P109">
        <f t="shared" si="1"/>
        <v>32368.118594490901</v>
      </c>
    </row>
    <row r="110" spans="1:16" x14ac:dyDescent="0.2">
      <c r="A110" s="2">
        <v>44955</v>
      </c>
      <c r="B110">
        <v>7465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2.2999999999999998</v>
      </c>
      <c r="P110">
        <f t="shared" si="1"/>
        <v>46314.613490640746</v>
      </c>
    </row>
    <row r="111" spans="1:16" x14ac:dyDescent="0.2">
      <c r="A111" s="2">
        <v>44962</v>
      </c>
      <c r="B111">
        <v>7520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0.6</v>
      </c>
      <c r="P111">
        <f t="shared" si="1"/>
        <v>47532.296970547373</v>
      </c>
    </row>
    <row r="112" spans="1:16" x14ac:dyDescent="0.2">
      <c r="A112" s="2">
        <v>44969</v>
      </c>
      <c r="B112">
        <v>9640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0.3</v>
      </c>
      <c r="P112">
        <f t="shared" si="1"/>
        <v>60501.630549667141</v>
      </c>
    </row>
    <row r="113" spans="1:16" x14ac:dyDescent="0.2">
      <c r="A113" s="2">
        <v>44976</v>
      </c>
      <c r="B113">
        <v>7915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5.2</v>
      </c>
      <c r="P113">
        <f t="shared" si="1"/>
        <v>49886.803019442574</v>
      </c>
    </row>
    <row r="114" spans="1:16" x14ac:dyDescent="0.2">
      <c r="A114" s="2">
        <v>44983</v>
      </c>
      <c r="B114">
        <v>8565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0.7</v>
      </c>
      <c r="P114">
        <f t="shared" si="1"/>
        <v>53921.901424946642</v>
      </c>
    </row>
    <row r="115" spans="1:16" x14ac:dyDescent="0.2">
      <c r="A115" s="2">
        <v>44990</v>
      </c>
      <c r="B115">
        <v>7005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</v>
      </c>
      <c r="P115">
        <f t="shared" si="1"/>
        <v>44271.113799843799</v>
      </c>
    </row>
    <row r="116" spans="1:16" x14ac:dyDescent="0.2">
      <c r="A116" s="2">
        <v>44997</v>
      </c>
      <c r="B116">
        <v>5590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44.3</v>
      </c>
      <c r="P116">
        <f t="shared" si="1"/>
        <v>35067.834147328831</v>
      </c>
    </row>
    <row r="117" spans="1:16" x14ac:dyDescent="0.2">
      <c r="A117" s="2">
        <v>45004</v>
      </c>
      <c r="B117">
        <v>8870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20.6</v>
      </c>
      <c r="P117">
        <f t="shared" si="1"/>
        <v>55442.764837173454</v>
      </c>
    </row>
    <row r="118" spans="1:16" x14ac:dyDescent="0.2">
      <c r="A118" s="2">
        <v>45011</v>
      </c>
      <c r="B118">
        <v>9880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10.9</v>
      </c>
      <c r="P118">
        <f t="shared" si="1"/>
        <v>61748.714724243226</v>
      </c>
    </row>
    <row r="119" spans="1:16" x14ac:dyDescent="0.2">
      <c r="A119" s="2">
        <v>45018</v>
      </c>
      <c r="B119">
        <v>8740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37.6</v>
      </c>
      <c r="P119">
        <f t="shared" si="1"/>
        <v>54162.542928168616</v>
      </c>
    </row>
    <row r="120" spans="1:16" x14ac:dyDescent="0.2">
      <c r="A120" s="2">
        <v>45025</v>
      </c>
      <c r="B120">
        <v>9830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3.7</v>
      </c>
      <c r="P120">
        <f t="shared" si="1"/>
        <v>61279.749008194805</v>
      </c>
    </row>
    <row r="121" spans="1:16" x14ac:dyDescent="0.2">
      <c r="A121" s="2">
        <v>45032</v>
      </c>
      <c r="B121">
        <v>9010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22.2</v>
      </c>
      <c r="P121">
        <f t="shared" si="1"/>
        <v>56018.697122250218</v>
      </c>
    </row>
    <row r="122" spans="1:16" x14ac:dyDescent="0.2">
      <c r="A122" s="2">
        <v>45039</v>
      </c>
      <c r="B122">
        <v>11970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8.6999999999999993</v>
      </c>
      <c r="P122">
        <f t="shared" si="1"/>
        <v>74300.876908075588</v>
      </c>
    </row>
    <row r="123" spans="1:16" x14ac:dyDescent="0.2">
      <c r="A123" s="2">
        <v>45046</v>
      </c>
      <c r="B123">
        <v>9445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20.6</v>
      </c>
      <c r="P123">
        <f t="shared" si="1"/>
        <v>58700.327620740733</v>
      </c>
    </row>
    <row r="124" spans="1:16" x14ac:dyDescent="0.2">
      <c r="A124" s="2">
        <v>45053</v>
      </c>
      <c r="B124">
        <v>20715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13.3</v>
      </c>
      <c r="P124">
        <f t="shared" si="1"/>
        <v>128012.45852874666</v>
      </c>
    </row>
    <row r="125" spans="1:16" x14ac:dyDescent="0.2">
      <c r="A125" s="2">
        <v>45060</v>
      </c>
      <c r="B125">
        <v>12020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40.5</v>
      </c>
      <c r="P125">
        <f t="shared" si="1"/>
        <v>74474.294569153266</v>
      </c>
    </row>
    <row r="126" spans="1:16" x14ac:dyDescent="0.2">
      <c r="A126" s="2">
        <v>45067</v>
      </c>
      <c r="B126">
        <v>18895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0.1</v>
      </c>
      <c r="P126">
        <f t="shared" si="1"/>
        <v>117057.47012716212</v>
      </c>
    </row>
    <row r="127" spans="1:16" x14ac:dyDescent="0.2">
      <c r="A127" s="2">
        <v>45074</v>
      </c>
      <c r="B127">
        <v>16155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P127">
        <f t="shared" si="1"/>
        <v>100301.70790545015</v>
      </c>
    </row>
    <row r="128" spans="1:16" x14ac:dyDescent="0.2">
      <c r="A128" s="2">
        <v>45081</v>
      </c>
      <c r="B128">
        <v>17360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P128">
        <f t="shared" si="1"/>
        <v>108230.29392524225</v>
      </c>
    </row>
    <row r="129" spans="1:16" x14ac:dyDescent="0.2">
      <c r="A129" s="2">
        <v>45088</v>
      </c>
      <c r="B129">
        <v>15980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0.9</v>
      </c>
      <c r="P129">
        <f t="shared" si="1"/>
        <v>99778.615123704338</v>
      </c>
    </row>
    <row r="130" spans="1:16" x14ac:dyDescent="0.2">
      <c r="A130" s="2">
        <v>45095</v>
      </c>
      <c r="B130">
        <v>16390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12.9</v>
      </c>
      <c r="P130">
        <f t="shared" si="1"/>
        <v>102126.39488086964</v>
      </c>
    </row>
    <row r="131" spans="1:16" x14ac:dyDescent="0.2">
      <c r="A131" s="2">
        <v>45102</v>
      </c>
      <c r="B131">
        <v>12825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5.9999999999999902</v>
      </c>
      <c r="P131">
        <f t="shared" ref="P131:P154" si="2">$U$2+$U$3*B131+$U$4*N131+$U$10*C131+$U$11*D131+$U$12*E131+$U$13*F131+$U$14*G131+$U$15*H131+$U$16*I131+$U$17*J131+$U$18*K131+$U$19*L131+$U$20*M131+$U$21+$U$8</f>
        <v>80415.636419127448</v>
      </c>
    </row>
    <row r="132" spans="1:16" x14ac:dyDescent="0.2">
      <c r="A132" s="2">
        <v>45109</v>
      </c>
      <c r="B132">
        <v>11805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5.7</v>
      </c>
      <c r="P132">
        <f t="shared" si="2"/>
        <v>74062.70714775176</v>
      </c>
    </row>
    <row r="133" spans="1:16" x14ac:dyDescent="0.2">
      <c r="A133" s="2">
        <v>45116</v>
      </c>
      <c r="B133">
        <v>10065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15.8</v>
      </c>
      <c r="P133">
        <f t="shared" si="2"/>
        <v>63286.954053202113</v>
      </c>
    </row>
    <row r="134" spans="1:16" x14ac:dyDescent="0.2">
      <c r="A134" s="2">
        <v>45123</v>
      </c>
      <c r="B134">
        <v>7985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48.9</v>
      </c>
      <c r="P134">
        <f t="shared" si="2"/>
        <v>50125.822512078943</v>
      </c>
    </row>
    <row r="135" spans="1:16" x14ac:dyDescent="0.2">
      <c r="A135" s="2">
        <v>45130</v>
      </c>
      <c r="B135">
        <v>8270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50</v>
      </c>
      <c r="P135">
        <f t="shared" si="2"/>
        <v>51854.16851839095</v>
      </c>
    </row>
    <row r="136" spans="1:16" x14ac:dyDescent="0.2">
      <c r="A136" s="2">
        <v>45137</v>
      </c>
      <c r="B136">
        <v>11620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12.6</v>
      </c>
      <c r="P136">
        <f t="shared" si="2"/>
        <v>72839.488248182679</v>
      </c>
    </row>
    <row r="137" spans="1:16" x14ac:dyDescent="0.2">
      <c r="A137" s="2">
        <v>45144</v>
      </c>
      <c r="B137">
        <v>9175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53.2</v>
      </c>
      <c r="P137">
        <f t="shared" si="2"/>
        <v>57289.451990281283</v>
      </c>
    </row>
    <row r="138" spans="1:16" x14ac:dyDescent="0.2">
      <c r="A138" s="2">
        <v>45151</v>
      </c>
      <c r="B138">
        <v>13605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13.7</v>
      </c>
      <c r="P138">
        <f t="shared" si="2"/>
        <v>84907.699176139839</v>
      </c>
    </row>
    <row r="139" spans="1:16" x14ac:dyDescent="0.2">
      <c r="A139" s="2">
        <v>45158</v>
      </c>
      <c r="B139">
        <v>11340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39.5</v>
      </c>
      <c r="P139">
        <f t="shared" si="2"/>
        <v>70712.289716080966</v>
      </c>
    </row>
    <row r="140" spans="1:16" x14ac:dyDescent="0.2">
      <c r="A140" s="2">
        <v>45165</v>
      </c>
      <c r="B140">
        <v>12665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6.5</v>
      </c>
      <c r="P140">
        <f t="shared" si="2"/>
        <v>79254.716578173975</v>
      </c>
    </row>
    <row r="141" spans="1:16" x14ac:dyDescent="0.2">
      <c r="A141" s="2">
        <v>45172</v>
      </c>
      <c r="B141">
        <v>14345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2</v>
      </c>
      <c r="P141">
        <f t="shared" si="2"/>
        <v>90300.228095663086</v>
      </c>
    </row>
    <row r="142" spans="1:16" x14ac:dyDescent="0.2">
      <c r="A142" s="2">
        <v>45179</v>
      </c>
      <c r="B142">
        <v>16330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P142">
        <f t="shared" si="2"/>
        <v>102466.55818464021</v>
      </c>
    </row>
    <row r="143" spans="1:16" x14ac:dyDescent="0.2">
      <c r="A143" s="2">
        <v>45186</v>
      </c>
      <c r="B143">
        <v>6565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54.8</v>
      </c>
      <c r="P143">
        <f t="shared" si="2"/>
        <v>42017.328618975087</v>
      </c>
    </row>
    <row r="144" spans="1:16" x14ac:dyDescent="0.2">
      <c r="A144" s="2">
        <v>45193</v>
      </c>
      <c r="B144">
        <v>7785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28</v>
      </c>
      <c r="P144">
        <f t="shared" si="2"/>
        <v>49835.108757210051</v>
      </c>
    </row>
    <row r="145" spans="1:16" x14ac:dyDescent="0.2">
      <c r="A145" s="2">
        <v>45200</v>
      </c>
      <c r="B145">
        <v>7255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34.9</v>
      </c>
      <c r="P145">
        <f t="shared" si="2"/>
        <v>46280.16549573261</v>
      </c>
    </row>
    <row r="146" spans="1:16" x14ac:dyDescent="0.2">
      <c r="A146" s="2">
        <v>45207</v>
      </c>
      <c r="B146">
        <v>9335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2.5999999999999899</v>
      </c>
      <c r="P146">
        <f t="shared" si="2"/>
        <v>59430.652474566581</v>
      </c>
    </row>
    <row r="147" spans="1:16" x14ac:dyDescent="0.2">
      <c r="A147" s="2">
        <v>45214</v>
      </c>
      <c r="B147">
        <v>8225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8.1</v>
      </c>
      <c r="P147">
        <f t="shared" si="2"/>
        <v>52569.013809880162</v>
      </c>
    </row>
    <row r="148" spans="1:16" x14ac:dyDescent="0.2">
      <c r="A148" s="2">
        <v>45221</v>
      </c>
      <c r="B148">
        <v>5810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64.599999999999994</v>
      </c>
      <c r="P148">
        <f t="shared" si="2"/>
        <v>37047.760177520613</v>
      </c>
    </row>
    <row r="149" spans="1:16" x14ac:dyDescent="0.2">
      <c r="A149" s="2">
        <v>45228</v>
      </c>
      <c r="B149">
        <v>5670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27.8</v>
      </c>
      <c r="P149">
        <f t="shared" si="2"/>
        <v>36681.208221335066</v>
      </c>
    </row>
    <row r="150" spans="1:16" x14ac:dyDescent="0.2">
      <c r="A150" s="2">
        <v>45235</v>
      </c>
      <c r="B150">
        <v>6525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25.4</v>
      </c>
      <c r="P150">
        <f t="shared" si="2"/>
        <v>41441.191542250483</v>
      </c>
    </row>
    <row r="151" spans="1:16" x14ac:dyDescent="0.2">
      <c r="A151" s="2">
        <v>45242</v>
      </c>
      <c r="B151">
        <v>5775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5.4</v>
      </c>
      <c r="P151">
        <f t="shared" si="2"/>
        <v>37120.510127218331</v>
      </c>
    </row>
    <row r="152" spans="1:16" x14ac:dyDescent="0.2">
      <c r="A152" s="2">
        <v>45249</v>
      </c>
      <c r="B152">
        <v>5875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18.2</v>
      </c>
      <c r="P152">
        <f t="shared" si="2"/>
        <v>37561.769860226028</v>
      </c>
    </row>
    <row r="153" spans="1:16" x14ac:dyDescent="0.2">
      <c r="A153" s="2">
        <v>45256</v>
      </c>
      <c r="B153">
        <v>6415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1.1000000000000001</v>
      </c>
      <c r="P153">
        <f t="shared" si="2"/>
        <v>41091.790119186597</v>
      </c>
    </row>
    <row r="154" spans="1:16" x14ac:dyDescent="0.2">
      <c r="A154" s="2">
        <v>45263</v>
      </c>
      <c r="B154">
        <v>3335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5.4</v>
      </c>
      <c r="P154">
        <f t="shared" si="2"/>
        <v>21509.183183459674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54"/>
  <sheetViews>
    <sheetView topLeftCell="D1" workbookViewId="0">
      <selection activeCell="U22" sqref="T2:U22"/>
    </sheetView>
  </sheetViews>
  <sheetFormatPr baseColWidth="10" defaultColWidth="8.83203125" defaultRowHeight="16" x14ac:dyDescent="0.2"/>
  <cols>
    <col min="1" max="1" width="10.33203125" bestFit="1" customWidth="1"/>
    <col min="2" max="2" width="14" bestFit="1" customWidth="1"/>
  </cols>
  <sheetData>
    <row r="1" spans="1:23" x14ac:dyDescent="0.2">
      <c r="A1" t="s">
        <v>31</v>
      </c>
      <c r="B1" t="s">
        <v>3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4</v>
      </c>
      <c r="P1" s="1" t="s">
        <v>32</v>
      </c>
      <c r="T1" s="1" t="s">
        <v>0</v>
      </c>
      <c r="U1" s="1" t="s">
        <v>1</v>
      </c>
      <c r="V1" s="1"/>
      <c r="W1" s="1"/>
    </row>
    <row r="2" spans="1:23" x14ac:dyDescent="0.2">
      <c r="A2" s="2">
        <v>44199</v>
      </c>
      <c r="B2">
        <v>180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</v>
      </c>
      <c r="P2">
        <f>$U$2+$U$3*B2+$U$4*N2+$U$10*C2+$U$11*D2+$U$12*E2+$U$13*F2+$U$14*G2+$U$15*H2+$U$16*I2+$U$17*J2+$U$18*K2+$U$19*L2+$U$20*M2+$U$21</f>
        <v>1824.1046418687956</v>
      </c>
      <c r="T2" t="s">
        <v>2</v>
      </c>
      <c r="U2">
        <v>-5934.4661359771962</v>
      </c>
    </row>
    <row r="3" spans="1:23" x14ac:dyDescent="0.2">
      <c r="A3" s="2">
        <v>44206</v>
      </c>
      <c r="B3">
        <v>995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4.5999999999999996</v>
      </c>
      <c r="P3">
        <f t="shared" ref="P3:P66" si="0">$U$2+$U$3*B3+$U$4*N3+$U$10*C3+$U$11*D3+$U$12*E3+$U$13*F3+$U$14*G3+$U$15*H3+$U$16*I3+$U$17*J3+$U$18*K3+$U$19*L3+$U$20*M3+$U$21</f>
        <v>6800.4389666768784</v>
      </c>
      <c r="T3" t="s">
        <v>3</v>
      </c>
      <c r="U3">
        <v>6.1157272963496769</v>
      </c>
    </row>
    <row r="4" spans="1:23" x14ac:dyDescent="0.2">
      <c r="A4" s="2">
        <v>44213</v>
      </c>
      <c r="B4">
        <v>1500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26</v>
      </c>
      <c r="P4">
        <f t="shared" si="0"/>
        <v>9604.1392100972444</v>
      </c>
      <c r="T4" t="s">
        <v>4</v>
      </c>
      <c r="U4">
        <v>-13.305702861505649</v>
      </c>
    </row>
    <row r="5" spans="1:23" x14ac:dyDescent="0.2">
      <c r="A5" s="2">
        <v>44220</v>
      </c>
      <c r="B5">
        <v>875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22.8</v>
      </c>
      <c r="P5">
        <f t="shared" si="0"/>
        <v>5824.3878990355142</v>
      </c>
      <c r="T5" t="s">
        <v>5</v>
      </c>
      <c r="U5">
        <v>-214.23692639809869</v>
      </c>
    </row>
    <row r="6" spans="1:23" x14ac:dyDescent="0.2">
      <c r="A6" s="2">
        <v>44227</v>
      </c>
      <c r="B6">
        <v>690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30.8</v>
      </c>
      <c r="P6">
        <f t="shared" si="0"/>
        <v>4586.5327263187792</v>
      </c>
      <c r="T6" t="s">
        <v>33</v>
      </c>
      <c r="U6">
        <v>-401.78935613787149</v>
      </c>
    </row>
    <row r="7" spans="1:23" x14ac:dyDescent="0.2">
      <c r="A7" s="2">
        <v>44234</v>
      </c>
      <c r="B7">
        <v>895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24.6</v>
      </c>
      <c r="P7">
        <f t="shared" si="0"/>
        <v>6781.4509635546383</v>
      </c>
      <c r="T7" t="s">
        <v>6</v>
      </c>
      <c r="U7">
        <v>0</v>
      </c>
    </row>
    <row r="8" spans="1:23" x14ac:dyDescent="0.2">
      <c r="A8" s="2">
        <v>44241</v>
      </c>
      <c r="B8">
        <v>1010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7.4</v>
      </c>
      <c r="P8">
        <f t="shared" si="0"/>
        <v>7713.6176918527481</v>
      </c>
      <c r="T8" t="s">
        <v>39</v>
      </c>
      <c r="U8">
        <v>-85.184200000000004</v>
      </c>
    </row>
    <row r="9" spans="1:23" x14ac:dyDescent="0.2">
      <c r="A9" s="2">
        <v>44248</v>
      </c>
      <c r="B9">
        <v>1755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14.9</v>
      </c>
      <c r="P9">
        <f t="shared" si="0"/>
        <v>12170.041756171966</v>
      </c>
    </row>
    <row r="10" spans="1:23" x14ac:dyDescent="0.2">
      <c r="A10" s="2">
        <v>44255</v>
      </c>
      <c r="B10">
        <v>1965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10.799999999999899</v>
      </c>
      <c r="P10">
        <f t="shared" si="0"/>
        <v>13508.897870137573</v>
      </c>
      <c r="T10" t="s">
        <v>9</v>
      </c>
      <c r="U10">
        <v>858.69878374284053</v>
      </c>
    </row>
    <row r="11" spans="1:23" x14ac:dyDescent="0.2">
      <c r="A11" s="2">
        <v>44262</v>
      </c>
      <c r="B11">
        <v>1665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f t="shared" si="0"/>
        <v>11738.231345921045</v>
      </c>
      <c r="T11" t="s">
        <v>10</v>
      </c>
      <c r="U11">
        <v>779.04885752695827</v>
      </c>
    </row>
    <row r="12" spans="1:23" x14ac:dyDescent="0.2">
      <c r="A12" s="2">
        <v>44269</v>
      </c>
      <c r="B12">
        <v>1150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30.299999999999901</v>
      </c>
      <c r="P12">
        <f t="shared" si="0"/>
        <v>8185.4689915973431</v>
      </c>
      <c r="T12" t="s">
        <v>11</v>
      </c>
      <c r="U12">
        <v>520.06844569318105</v>
      </c>
    </row>
    <row r="13" spans="1:23" x14ac:dyDescent="0.2">
      <c r="A13" s="2">
        <v>44276</v>
      </c>
      <c r="B13">
        <v>1660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0.4</v>
      </c>
      <c r="P13">
        <f t="shared" si="0"/>
        <v>11702.330428294696</v>
      </c>
      <c r="T13" t="s">
        <v>12</v>
      </c>
      <c r="U13">
        <v>810.8210929492451</v>
      </c>
    </row>
    <row r="14" spans="1:23" x14ac:dyDescent="0.2">
      <c r="A14" s="2">
        <v>44283</v>
      </c>
      <c r="B14">
        <v>1570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4.9000000000000004</v>
      </c>
      <c r="P14">
        <f t="shared" si="0"/>
        <v>11092.039308746451</v>
      </c>
      <c r="T14" t="s">
        <v>13</v>
      </c>
      <c r="U14">
        <v>1369.955720639997</v>
      </c>
    </row>
    <row r="15" spans="1:23" x14ac:dyDescent="0.2">
      <c r="A15" s="2">
        <v>44290</v>
      </c>
      <c r="B15">
        <v>2400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</v>
      </c>
      <c r="P15">
        <f t="shared" si="0"/>
        <v>15972.979926618133</v>
      </c>
      <c r="T15" t="s">
        <v>14</v>
      </c>
      <c r="U15">
        <v>1251.076580682532</v>
      </c>
    </row>
    <row r="16" spans="1:23" x14ac:dyDescent="0.2">
      <c r="A16" s="2">
        <v>44297</v>
      </c>
      <c r="B16">
        <v>2100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5.3</v>
      </c>
      <c r="P16">
        <f t="shared" si="0"/>
        <v>14069.072082833398</v>
      </c>
      <c r="T16" t="s">
        <v>15</v>
      </c>
      <c r="U16">
        <v>1194.2050985332321</v>
      </c>
    </row>
    <row r="17" spans="1:21" x14ac:dyDescent="0.2">
      <c r="A17" s="2">
        <v>44304</v>
      </c>
      <c r="B17">
        <v>2240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</v>
      </c>
      <c r="P17">
        <f t="shared" si="0"/>
        <v>14978.496715768375</v>
      </c>
      <c r="T17" t="s">
        <v>16</v>
      </c>
      <c r="U17">
        <v>1905.4190952781021</v>
      </c>
    </row>
    <row r="18" spans="1:21" x14ac:dyDescent="0.2">
      <c r="A18" s="2">
        <v>44311</v>
      </c>
      <c r="B18">
        <v>2830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</v>
      </c>
      <c r="P18">
        <f t="shared" si="0"/>
        <v>18584.114680042385</v>
      </c>
      <c r="T18" t="s">
        <v>17</v>
      </c>
      <c r="U18">
        <v>1683.620650610382</v>
      </c>
    </row>
    <row r="19" spans="1:21" x14ac:dyDescent="0.2">
      <c r="A19" s="2">
        <v>44318</v>
      </c>
      <c r="B19">
        <v>2920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4.8</v>
      </c>
      <c r="P19">
        <f t="shared" si="0"/>
        <v>19381.373964526952</v>
      </c>
      <c r="T19" t="s">
        <v>18</v>
      </c>
      <c r="U19">
        <v>1182.723446279203</v>
      </c>
    </row>
    <row r="20" spans="1:21" x14ac:dyDescent="0.2">
      <c r="A20" s="2">
        <v>44325</v>
      </c>
      <c r="B20">
        <v>2060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30.2</v>
      </c>
      <c r="P20">
        <f t="shared" si="0"/>
        <v>13783.883636983985</v>
      </c>
      <c r="T20" t="s">
        <v>19</v>
      </c>
      <c r="U20">
        <v>493.77110561375412</v>
      </c>
    </row>
    <row r="21" spans="1:21" x14ac:dyDescent="0.2">
      <c r="A21" s="2">
        <v>44332</v>
      </c>
      <c r="B21">
        <v>2705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9.3000000000000007</v>
      </c>
      <c r="P21">
        <f t="shared" si="0"/>
        <v>18006.616932934994</v>
      </c>
      <c r="T21" t="s">
        <v>20</v>
      </c>
      <c r="U21">
        <v>6710.962675949072</v>
      </c>
    </row>
    <row r="22" spans="1:21" x14ac:dyDescent="0.2">
      <c r="A22" s="2">
        <v>44339</v>
      </c>
      <c r="B22">
        <v>1995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33.599999999999902</v>
      </c>
      <c r="P22">
        <f t="shared" si="0"/>
        <v>13341.121972992138</v>
      </c>
      <c r="T22" t="s">
        <v>24</v>
      </c>
      <c r="U22">
        <v>15406.03870976657</v>
      </c>
    </row>
    <row r="23" spans="1:21" x14ac:dyDescent="0.2">
      <c r="A23" s="2">
        <v>44346</v>
      </c>
      <c r="B23">
        <v>2735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14.799999999999899</v>
      </c>
      <c r="P23">
        <f t="shared" si="0"/>
        <v>18116.907386087209</v>
      </c>
    </row>
    <row r="24" spans="1:21" x14ac:dyDescent="0.2">
      <c r="A24" s="2">
        <v>44353</v>
      </c>
      <c r="B24">
        <v>2855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f t="shared" si="0"/>
        <v>19606.853691690201</v>
      </c>
    </row>
    <row r="25" spans="1:21" x14ac:dyDescent="0.2">
      <c r="A25" s="2">
        <v>44360</v>
      </c>
      <c r="B25">
        <v>1920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</v>
      </c>
      <c r="P25">
        <f t="shared" si="0"/>
        <v>13870.020685597145</v>
      </c>
    </row>
    <row r="26" spans="1:21" x14ac:dyDescent="0.2">
      <c r="A26" s="2">
        <v>44367</v>
      </c>
      <c r="B26">
        <v>2225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0.3</v>
      </c>
      <c r="P26">
        <f t="shared" si="0"/>
        <v>15749.953784131452</v>
      </c>
    </row>
    <row r="27" spans="1:21" x14ac:dyDescent="0.2">
      <c r="A27" s="2">
        <v>44374</v>
      </c>
      <c r="B27">
        <v>1960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9.4</v>
      </c>
      <c r="P27">
        <f t="shared" si="0"/>
        <v>14008.204154559087</v>
      </c>
    </row>
    <row r="28" spans="1:21" x14ac:dyDescent="0.2">
      <c r="A28" s="2">
        <v>44381</v>
      </c>
      <c r="B28">
        <v>2190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15.6</v>
      </c>
      <c r="P28">
        <f t="shared" si="0"/>
        <v>15213.446935020711</v>
      </c>
    </row>
    <row r="29" spans="1:21" x14ac:dyDescent="0.2">
      <c r="A29" s="2">
        <v>44388</v>
      </c>
      <c r="B29">
        <v>1800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39.6</v>
      </c>
      <c r="P29">
        <f t="shared" si="0"/>
        <v>12508.976420768202</v>
      </c>
    </row>
    <row r="30" spans="1:21" x14ac:dyDescent="0.2">
      <c r="A30" s="2">
        <v>44395</v>
      </c>
      <c r="B30">
        <v>2240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0.1</v>
      </c>
      <c r="P30">
        <f t="shared" si="0"/>
        <v>15725.471694191532</v>
      </c>
    </row>
    <row r="31" spans="1:21" x14ac:dyDescent="0.2">
      <c r="A31" s="2">
        <v>44402</v>
      </c>
      <c r="B31">
        <v>2380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f t="shared" si="0"/>
        <v>16583.004085966637</v>
      </c>
    </row>
    <row r="32" spans="1:21" x14ac:dyDescent="0.2">
      <c r="A32" s="2">
        <v>44409</v>
      </c>
      <c r="B32">
        <v>1550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38.5</v>
      </c>
      <c r="P32">
        <f t="shared" si="0"/>
        <v>10937.809387679139</v>
      </c>
    </row>
    <row r="33" spans="1:16" x14ac:dyDescent="0.2">
      <c r="A33" s="2">
        <v>44416</v>
      </c>
      <c r="B33">
        <v>1330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14.1</v>
      </c>
      <c r="P33">
        <f t="shared" si="0"/>
        <v>9917.0085323029489</v>
      </c>
    </row>
    <row r="34" spans="1:16" x14ac:dyDescent="0.2">
      <c r="A34" s="2">
        <v>44423</v>
      </c>
      <c r="B34">
        <v>2145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3.9</v>
      </c>
      <c r="P34">
        <f t="shared" si="0"/>
        <v>15037.044448015291</v>
      </c>
    </row>
    <row r="35" spans="1:16" x14ac:dyDescent="0.2">
      <c r="A35" s="2">
        <v>44430</v>
      </c>
      <c r="B35">
        <v>1835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19.2</v>
      </c>
      <c r="P35">
        <f t="shared" si="0"/>
        <v>12937.591732365858</v>
      </c>
    </row>
    <row r="36" spans="1:16" x14ac:dyDescent="0.2">
      <c r="A36" s="2">
        <v>44437</v>
      </c>
      <c r="B36">
        <v>2275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P36">
        <f t="shared" si="0"/>
        <v>15883.981237700624</v>
      </c>
    </row>
    <row r="37" spans="1:16" x14ac:dyDescent="0.2">
      <c r="A37" s="2">
        <v>44444</v>
      </c>
      <c r="B37">
        <v>2435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1.2</v>
      </c>
      <c r="P37">
        <f t="shared" si="0"/>
        <v>17557.744758427634</v>
      </c>
    </row>
    <row r="38" spans="1:16" x14ac:dyDescent="0.2">
      <c r="A38" s="2">
        <v>44451</v>
      </c>
      <c r="B38">
        <v>2175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5.4</v>
      </c>
      <c r="P38">
        <f t="shared" si="0"/>
        <v>15911.771709358396</v>
      </c>
    </row>
    <row r="39" spans="1:16" x14ac:dyDescent="0.2">
      <c r="A39" s="2">
        <v>44458</v>
      </c>
      <c r="B39">
        <v>1890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2.1</v>
      </c>
      <c r="P39">
        <f t="shared" si="0"/>
        <v>14212.698249341705</v>
      </c>
    </row>
    <row r="40" spans="1:16" x14ac:dyDescent="0.2">
      <c r="A40" s="2">
        <v>44465</v>
      </c>
      <c r="B40">
        <v>1905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16.899999999999999</v>
      </c>
      <c r="P40">
        <f t="shared" si="0"/>
        <v>14107.509756436666</v>
      </c>
    </row>
    <row r="41" spans="1:16" x14ac:dyDescent="0.2">
      <c r="A41" s="2">
        <v>44472</v>
      </c>
      <c r="B41">
        <v>1725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10.6</v>
      </c>
      <c r="P41">
        <f t="shared" si="0"/>
        <v>12868.706326453492</v>
      </c>
    </row>
    <row r="42" spans="1:16" x14ac:dyDescent="0.2">
      <c r="A42" s="2">
        <v>44479</v>
      </c>
      <c r="B42">
        <v>1905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15.7</v>
      </c>
      <c r="P42">
        <f t="shared" si="0"/>
        <v>13901.678155202753</v>
      </c>
    </row>
    <row r="43" spans="1:16" x14ac:dyDescent="0.2">
      <c r="A43" s="2">
        <v>44486</v>
      </c>
      <c r="B43">
        <v>1700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4.5</v>
      </c>
      <c r="P43">
        <f t="shared" si="0"/>
        <v>12796.977931499934</v>
      </c>
    </row>
    <row r="44" spans="1:16" x14ac:dyDescent="0.2">
      <c r="A44" s="2">
        <v>44493</v>
      </c>
      <c r="B44">
        <v>1690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10.7</v>
      </c>
      <c r="P44">
        <f t="shared" si="0"/>
        <v>12653.325300795103</v>
      </c>
    </row>
    <row r="45" spans="1:16" x14ac:dyDescent="0.2">
      <c r="A45" s="2">
        <v>44500</v>
      </c>
      <c r="B45">
        <v>855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45.3</v>
      </c>
      <c r="P45">
        <f t="shared" si="0"/>
        <v>7086.3156893350251</v>
      </c>
    </row>
    <row r="46" spans="1:16" x14ac:dyDescent="0.2">
      <c r="A46" s="2">
        <v>44507</v>
      </c>
      <c r="B46">
        <v>1440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8.1</v>
      </c>
      <c r="P46">
        <f t="shared" si="0"/>
        <v>10658.091099816418</v>
      </c>
    </row>
    <row r="47" spans="1:16" x14ac:dyDescent="0.2">
      <c r="A47" s="2">
        <v>44514</v>
      </c>
      <c r="B47">
        <v>1685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2.4</v>
      </c>
      <c r="P47">
        <f t="shared" si="0"/>
        <v>12232.28679373267</v>
      </c>
    </row>
    <row r="48" spans="1:16" x14ac:dyDescent="0.2">
      <c r="A48" s="2">
        <v>44521</v>
      </c>
      <c r="B48">
        <v>1940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0.7</v>
      </c>
      <c r="P48">
        <f t="shared" si="0"/>
        <v>13814.416949166398</v>
      </c>
    </row>
    <row r="49" spans="1:16" x14ac:dyDescent="0.2">
      <c r="A49" s="2">
        <v>44528</v>
      </c>
      <c r="B49">
        <v>1210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0.7</v>
      </c>
      <c r="P49">
        <f t="shared" si="0"/>
        <v>9349.9360228311343</v>
      </c>
    </row>
    <row r="50" spans="1:16" x14ac:dyDescent="0.2">
      <c r="A50" s="2">
        <v>44535</v>
      </c>
      <c r="B50">
        <v>1280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15.7</v>
      </c>
      <c r="P50">
        <f t="shared" si="0"/>
        <v>8889.4990499875785</v>
      </c>
    </row>
    <row r="51" spans="1:16" x14ac:dyDescent="0.2">
      <c r="A51" s="2">
        <v>44542</v>
      </c>
      <c r="B51">
        <v>600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30.1</v>
      </c>
      <c r="P51">
        <f t="shared" si="0"/>
        <v>4539.2023672641162</v>
      </c>
    </row>
    <row r="52" spans="1:16" x14ac:dyDescent="0.2">
      <c r="A52" s="2">
        <v>44549</v>
      </c>
      <c r="B52">
        <v>1220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0.2</v>
      </c>
      <c r="P52">
        <f t="shared" si="0"/>
        <v>8728.7938065599355</v>
      </c>
    </row>
    <row r="53" spans="1:16" x14ac:dyDescent="0.2">
      <c r="A53" s="2">
        <v>44556</v>
      </c>
      <c r="B53">
        <v>710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32.5</v>
      </c>
      <c r="P53">
        <f t="shared" si="0"/>
        <v>5179.9986829949667</v>
      </c>
    </row>
    <row r="54" spans="1:16" x14ac:dyDescent="0.2">
      <c r="A54" s="2">
        <v>44563</v>
      </c>
      <c r="B54">
        <v>435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20.8</v>
      </c>
      <c r="P54">
        <f t="shared" si="0"/>
        <v>3160.0792943646675</v>
      </c>
    </row>
    <row r="55" spans="1:16" x14ac:dyDescent="0.2">
      <c r="A55" s="2">
        <v>44570</v>
      </c>
      <c r="B55">
        <v>775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12</v>
      </c>
      <c r="P55">
        <f t="shared" si="0"/>
        <v>5356.5167603048076</v>
      </c>
    </row>
    <row r="56" spans="1:16" x14ac:dyDescent="0.2">
      <c r="A56" s="2">
        <v>44577</v>
      </c>
      <c r="B56">
        <v>1275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0.4</v>
      </c>
      <c r="P56">
        <f t="shared" si="0"/>
        <v>8568.7265616731111</v>
      </c>
    </row>
    <row r="57" spans="1:16" x14ac:dyDescent="0.2">
      <c r="A57" s="2">
        <v>44584</v>
      </c>
      <c r="B57">
        <v>1630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0.1</v>
      </c>
      <c r="P57">
        <f t="shared" si="0"/>
        <v>10743.801462735697</v>
      </c>
    </row>
    <row r="58" spans="1:16" x14ac:dyDescent="0.2">
      <c r="A58" s="2">
        <v>44591</v>
      </c>
      <c r="B58">
        <v>1645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0.3</v>
      </c>
      <c r="P58">
        <f t="shared" si="0"/>
        <v>10832.876231608643</v>
      </c>
    </row>
    <row r="59" spans="1:16" x14ac:dyDescent="0.2">
      <c r="A59" s="2">
        <v>44598</v>
      </c>
      <c r="B59">
        <v>1555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16.7</v>
      </c>
      <c r="P59">
        <f t="shared" si="0"/>
        <v>10922.946031751319</v>
      </c>
    </row>
    <row r="60" spans="1:16" x14ac:dyDescent="0.2">
      <c r="A60" s="2">
        <v>44605</v>
      </c>
      <c r="B60">
        <v>1415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14.7</v>
      </c>
      <c r="P60">
        <f t="shared" si="0"/>
        <v>10093.355615985376</v>
      </c>
    </row>
    <row r="61" spans="1:16" x14ac:dyDescent="0.2">
      <c r="A61" s="2">
        <v>44612</v>
      </c>
      <c r="B61">
        <v>1150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31.7</v>
      </c>
      <c r="P61">
        <f t="shared" si="0"/>
        <v>8246.4909338071157</v>
      </c>
    </row>
    <row r="62" spans="1:16" x14ac:dyDescent="0.2">
      <c r="A62" s="2">
        <v>44619</v>
      </c>
      <c r="B62">
        <v>1060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18.899999999999999</v>
      </c>
      <c r="P62">
        <f t="shared" si="0"/>
        <v>7866.3884737629178</v>
      </c>
    </row>
    <row r="63" spans="1:16" x14ac:dyDescent="0.2">
      <c r="A63" s="2">
        <v>44626</v>
      </c>
      <c r="B63">
        <v>1820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4.2</v>
      </c>
      <c r="P63">
        <f t="shared" si="0"/>
        <v>12630.285124836922</v>
      </c>
    </row>
    <row r="64" spans="1:16" x14ac:dyDescent="0.2">
      <c r="A64" s="2">
        <v>44633</v>
      </c>
      <c r="B64">
        <v>1810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57.9</v>
      </c>
      <c r="P64">
        <f t="shared" si="0"/>
        <v>11854.611608210573</v>
      </c>
    </row>
    <row r="65" spans="1:16" x14ac:dyDescent="0.2">
      <c r="A65" s="2">
        <v>44640</v>
      </c>
      <c r="B65">
        <v>1240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1.7</v>
      </c>
      <c r="P65">
        <f t="shared" si="0"/>
        <v>9116.4275501078737</v>
      </c>
    </row>
    <row r="66" spans="1:16" x14ac:dyDescent="0.2">
      <c r="A66" s="2">
        <v>44647</v>
      </c>
      <c r="B66">
        <v>1950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P66">
        <f t="shared" si="0"/>
        <v>13481.213625380704</v>
      </c>
    </row>
    <row r="67" spans="1:16" x14ac:dyDescent="0.2">
      <c r="A67" s="2">
        <v>44654</v>
      </c>
      <c r="B67">
        <v>1780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2.9</v>
      </c>
      <c r="P67">
        <f t="shared" ref="P67:P130" si="1">$U$2+$U$3*B67+$U$4*N67+$U$10*C67+$U$11*D67+$U$12*E67+$U$13*F67+$U$14*G67+$U$15*H67+$U$16*I67+$U$17*J67+$U$18*K67+$U$19*L67+$U$20*M67+$U$21</f>
        <v>12143.973034869116</v>
      </c>
    </row>
    <row r="68" spans="1:16" x14ac:dyDescent="0.2">
      <c r="A68" s="2">
        <v>44661</v>
      </c>
      <c r="B68">
        <v>1540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6.9</v>
      </c>
      <c r="P68">
        <f t="shared" si="1"/>
        <v>10622.975672299171</v>
      </c>
    </row>
    <row r="69" spans="1:16" x14ac:dyDescent="0.2">
      <c r="A69" s="2">
        <v>44668</v>
      </c>
      <c r="B69">
        <v>1390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9.1</v>
      </c>
      <c r="P69">
        <f t="shared" si="1"/>
        <v>9676.3440315514054</v>
      </c>
    </row>
    <row r="70" spans="1:16" x14ac:dyDescent="0.2">
      <c r="A70" s="2">
        <v>44675</v>
      </c>
      <c r="B70">
        <v>1330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7.7</v>
      </c>
      <c r="P70">
        <f t="shared" si="1"/>
        <v>9328.0283777765326</v>
      </c>
    </row>
    <row r="71" spans="1:16" x14ac:dyDescent="0.2">
      <c r="A71" s="2">
        <v>44682</v>
      </c>
      <c r="B71">
        <v>2250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8.5</v>
      </c>
      <c r="P71">
        <f t="shared" si="1"/>
        <v>15234.605575385096</v>
      </c>
    </row>
    <row r="72" spans="1:16" x14ac:dyDescent="0.2">
      <c r="A72" s="2">
        <v>44689</v>
      </c>
      <c r="B72">
        <v>1650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14.2</v>
      </c>
      <c r="P72">
        <f t="shared" si="1"/>
        <v>11489.326691264709</v>
      </c>
    </row>
    <row r="73" spans="1:16" x14ac:dyDescent="0.2">
      <c r="A73" s="2">
        <v>44696</v>
      </c>
      <c r="B73">
        <v>2365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1.9</v>
      </c>
      <c r="P73">
        <f t="shared" si="1"/>
        <v>16025.731853351244</v>
      </c>
    </row>
    <row r="74" spans="1:16" x14ac:dyDescent="0.2">
      <c r="A74" s="2">
        <v>44703</v>
      </c>
      <c r="B74">
        <v>2220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18.5</v>
      </c>
      <c r="P74">
        <f t="shared" si="1"/>
        <v>14918.07672787955</v>
      </c>
    </row>
    <row r="75" spans="1:16" x14ac:dyDescent="0.2">
      <c r="A75" s="2">
        <v>44710</v>
      </c>
      <c r="B75">
        <v>2090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1.3</v>
      </c>
      <c r="P75">
        <f t="shared" si="1"/>
        <v>14351.89026857199</v>
      </c>
    </row>
    <row r="76" spans="1:16" x14ac:dyDescent="0.2">
      <c r="A76" s="2">
        <v>44717</v>
      </c>
      <c r="B76">
        <v>1815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18.100000000000001</v>
      </c>
      <c r="P76">
        <f t="shared" si="1"/>
        <v>13005.664081693285</v>
      </c>
    </row>
    <row r="77" spans="1:16" x14ac:dyDescent="0.2">
      <c r="A77" s="2">
        <v>44724</v>
      </c>
      <c r="B77">
        <v>1360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21.5</v>
      </c>
      <c r="P77">
        <f t="shared" si="1"/>
        <v>10177.768772125062</v>
      </c>
    </row>
    <row r="78" spans="1:16" x14ac:dyDescent="0.2">
      <c r="A78" s="2">
        <v>44731</v>
      </c>
      <c r="B78">
        <v>2050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0.2</v>
      </c>
      <c r="P78">
        <f t="shared" si="1"/>
        <v>14681.032077556411</v>
      </c>
    </row>
    <row r="79" spans="1:16" x14ac:dyDescent="0.2">
      <c r="A79" s="2">
        <v>44738</v>
      </c>
      <c r="B79">
        <v>1490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3.2</v>
      </c>
      <c r="P79">
        <f t="shared" si="1"/>
        <v>11216.307683016073</v>
      </c>
    </row>
    <row r="80" spans="1:16" x14ac:dyDescent="0.2">
      <c r="A80" s="2">
        <v>44745</v>
      </c>
      <c r="B80">
        <v>1455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18.100000000000001</v>
      </c>
      <c r="P80">
        <f t="shared" si="1"/>
        <v>10685.123115049937</v>
      </c>
    </row>
    <row r="81" spans="1:16" x14ac:dyDescent="0.2">
      <c r="A81" s="2">
        <v>44752</v>
      </c>
      <c r="B81">
        <v>1575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0.1</v>
      </c>
      <c r="P81">
        <f t="shared" si="1"/>
        <v>11658.513042118999</v>
      </c>
    </row>
    <row r="82" spans="1:16" x14ac:dyDescent="0.2">
      <c r="A82" s="2">
        <v>44759</v>
      </c>
      <c r="B82">
        <v>1740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1.1000000000000001</v>
      </c>
      <c r="P82">
        <f t="shared" si="1"/>
        <v>12654.302343155188</v>
      </c>
    </row>
    <row r="83" spans="1:16" x14ac:dyDescent="0.2">
      <c r="A83" s="2">
        <v>44766</v>
      </c>
      <c r="B83">
        <v>1595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4.1999999999999904</v>
      </c>
      <c r="P83">
        <f t="shared" si="1"/>
        <v>11726.274206313818</v>
      </c>
    </row>
    <row r="84" spans="1:16" x14ac:dyDescent="0.2">
      <c r="A84" s="2">
        <v>44773</v>
      </c>
      <c r="B84">
        <v>1515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21</v>
      </c>
      <c r="P84">
        <f t="shared" si="1"/>
        <v>11013.480214532548</v>
      </c>
    </row>
    <row r="85" spans="1:16" x14ac:dyDescent="0.2">
      <c r="A85" s="2">
        <v>44780</v>
      </c>
      <c r="B85">
        <v>1315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2.6</v>
      </c>
      <c r="P85">
        <f t="shared" si="1"/>
        <v>9978.2882057650186</v>
      </c>
    </row>
    <row r="86" spans="1:16" x14ac:dyDescent="0.2">
      <c r="A86" s="2">
        <v>44787</v>
      </c>
      <c r="B86">
        <v>1735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P86">
        <f t="shared" si="1"/>
        <v>12581.488497671799</v>
      </c>
    </row>
    <row r="87" spans="1:16" x14ac:dyDescent="0.2">
      <c r="A87" s="2">
        <v>44794</v>
      </c>
      <c r="B87">
        <v>1840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12.1</v>
      </c>
      <c r="P87">
        <f t="shared" si="1"/>
        <v>13062.640859164294</v>
      </c>
    </row>
    <row r="88" spans="1:16" x14ac:dyDescent="0.2">
      <c r="A88" s="2">
        <v>44801</v>
      </c>
      <c r="B88">
        <v>1505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4.7</v>
      </c>
      <c r="P88">
        <f t="shared" si="1"/>
        <v>11112.334416062295</v>
      </c>
    </row>
    <row r="89" spans="1:16" x14ac:dyDescent="0.2">
      <c r="A89" s="2">
        <v>44808</v>
      </c>
      <c r="B89">
        <v>1825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57.5</v>
      </c>
      <c r="P89">
        <f t="shared" si="1"/>
        <v>13078.040036551563</v>
      </c>
    </row>
    <row r="90" spans="1:16" x14ac:dyDescent="0.2">
      <c r="A90" s="2">
        <v>44815</v>
      </c>
      <c r="B90">
        <v>2115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29.7</v>
      </c>
      <c r="P90">
        <f t="shared" si="1"/>
        <v>15221.499492042829</v>
      </c>
    </row>
    <row r="91" spans="1:16" x14ac:dyDescent="0.2">
      <c r="A91" s="2">
        <v>44822</v>
      </c>
      <c r="B91">
        <v>2200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10.6</v>
      </c>
      <c r="P91">
        <f t="shared" si="1"/>
        <v>15995.475236887309</v>
      </c>
    </row>
    <row r="92" spans="1:16" x14ac:dyDescent="0.2">
      <c r="A92" s="2">
        <v>44829</v>
      </c>
      <c r="B92">
        <v>1745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19.5</v>
      </c>
      <c r="P92">
        <f t="shared" si="1"/>
        <v>13094.398561580803</v>
      </c>
    </row>
    <row r="93" spans="1:16" x14ac:dyDescent="0.2">
      <c r="A93" s="2">
        <v>44836</v>
      </c>
      <c r="B93">
        <v>1755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6.8</v>
      </c>
      <c r="P93">
        <f t="shared" si="1"/>
        <v>13102.739816217701</v>
      </c>
    </row>
    <row r="94" spans="1:16" x14ac:dyDescent="0.2">
      <c r="A94" s="2">
        <v>44843</v>
      </c>
      <c r="B94">
        <v>1705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9.6999999999999993</v>
      </c>
      <c r="P94">
        <f t="shared" si="1"/>
        <v>12758.366913101851</v>
      </c>
    </row>
    <row r="95" spans="1:16" x14ac:dyDescent="0.2">
      <c r="A95" s="2">
        <v>44850</v>
      </c>
      <c r="B95">
        <v>1585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8.3000000000000007</v>
      </c>
      <c r="P95">
        <f t="shared" si="1"/>
        <v>12043.107621545998</v>
      </c>
    </row>
    <row r="96" spans="1:16" x14ac:dyDescent="0.2">
      <c r="A96" s="2">
        <v>44857</v>
      </c>
      <c r="B96">
        <v>1330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56.7</v>
      </c>
      <c r="P96">
        <f t="shared" si="1"/>
        <v>9839.6011424799581</v>
      </c>
    </row>
    <row r="97" spans="1:16" x14ac:dyDescent="0.2">
      <c r="A97" s="2">
        <v>44864</v>
      </c>
      <c r="B97">
        <v>1535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33.9</v>
      </c>
      <c r="P97">
        <f t="shared" si="1"/>
        <v>11396.695263473972</v>
      </c>
    </row>
    <row r="98" spans="1:16" x14ac:dyDescent="0.2">
      <c r="A98" s="2">
        <v>44871</v>
      </c>
      <c r="B98">
        <v>930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23.6</v>
      </c>
      <c r="P98">
        <f t="shared" si="1"/>
        <v>7332.8317843247441</v>
      </c>
    </row>
    <row r="99" spans="1:16" x14ac:dyDescent="0.2">
      <c r="A99" s="2">
        <v>44878</v>
      </c>
      <c r="B99">
        <v>2060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3</v>
      </c>
      <c r="P99">
        <f t="shared" si="1"/>
        <v>14517.701108146895</v>
      </c>
    </row>
    <row r="100" spans="1:16" x14ac:dyDescent="0.2">
      <c r="A100" s="2">
        <v>44885</v>
      </c>
      <c r="B100">
        <v>1870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12.2</v>
      </c>
      <c r="P100">
        <f t="shared" si="1"/>
        <v>13233.300455514605</v>
      </c>
    </row>
    <row r="101" spans="1:16" x14ac:dyDescent="0.2">
      <c r="A101" s="2">
        <v>44892</v>
      </c>
      <c r="B101">
        <v>1090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27.3</v>
      </c>
      <c r="P101">
        <f t="shared" si="1"/>
        <v>8262.1170511531218</v>
      </c>
    </row>
    <row r="102" spans="1:16" x14ac:dyDescent="0.2">
      <c r="A102" s="2">
        <v>44899</v>
      </c>
      <c r="B102">
        <v>1255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1.4</v>
      </c>
      <c r="P102">
        <f t="shared" si="1"/>
        <v>8926.8774184983668</v>
      </c>
    </row>
    <row r="103" spans="1:16" x14ac:dyDescent="0.2">
      <c r="A103" s="2">
        <v>44906</v>
      </c>
      <c r="B103">
        <v>1015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27.2</v>
      </c>
      <c r="P103">
        <f t="shared" si="1"/>
        <v>7115.815733547598</v>
      </c>
    </row>
    <row r="104" spans="1:16" x14ac:dyDescent="0.2">
      <c r="A104" s="2">
        <v>44913</v>
      </c>
      <c r="B104">
        <v>740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P104">
        <f t="shared" si="1"/>
        <v>5782.6001420228849</v>
      </c>
    </row>
    <row r="105" spans="1:16" x14ac:dyDescent="0.2">
      <c r="A105" s="2">
        <v>44920</v>
      </c>
      <c r="B105">
        <v>425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20</v>
      </c>
      <c r="P105">
        <f t="shared" si="1"/>
        <v>3603.33768930413</v>
      </c>
    </row>
    <row r="106" spans="1:16" x14ac:dyDescent="0.2">
      <c r="A106" s="2">
        <v>44927</v>
      </c>
      <c r="B106">
        <v>315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19.099999999999898</v>
      </c>
      <c r="P106">
        <f t="shared" si="1"/>
        <v>2448.8117136672672</v>
      </c>
    </row>
    <row r="107" spans="1:16" x14ac:dyDescent="0.2">
      <c r="A107" s="2">
        <v>44934</v>
      </c>
      <c r="B107">
        <v>1515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7.3999999999999897</v>
      </c>
      <c r="P107">
        <f t="shared" si="1"/>
        <v>9943.3611927664933</v>
      </c>
    </row>
    <row r="108" spans="1:16" x14ac:dyDescent="0.2">
      <c r="A108" s="2">
        <v>44941</v>
      </c>
      <c r="B108">
        <v>1985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22.5</v>
      </c>
      <c r="P108">
        <f t="shared" si="1"/>
        <v>12616.836908842106</v>
      </c>
    </row>
    <row r="109" spans="1:16" x14ac:dyDescent="0.2">
      <c r="A109" s="2">
        <v>44948</v>
      </c>
      <c r="B109">
        <v>1950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0.2</v>
      </c>
      <c r="P109">
        <f t="shared" si="1"/>
        <v>12699.503627281443</v>
      </c>
    </row>
    <row r="110" spans="1:16" x14ac:dyDescent="0.2">
      <c r="A110" s="2">
        <v>44955</v>
      </c>
      <c r="B110">
        <v>1790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2.2999999999999998</v>
      </c>
      <c r="P110">
        <f t="shared" si="1"/>
        <v>11693.045283856334</v>
      </c>
    </row>
    <row r="111" spans="1:16" x14ac:dyDescent="0.2">
      <c r="A111" s="2">
        <v>44962</v>
      </c>
      <c r="B111">
        <v>1700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0.6</v>
      </c>
      <c r="P111">
        <f t="shared" si="1"/>
        <v>12023.948305792264</v>
      </c>
    </row>
    <row r="112" spans="1:16" x14ac:dyDescent="0.2">
      <c r="A112" s="2">
        <v>44969</v>
      </c>
      <c r="B112">
        <v>1555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0.3</v>
      </c>
      <c r="P112">
        <f t="shared" si="1"/>
        <v>11141.15955868001</v>
      </c>
    </row>
    <row r="113" spans="1:16" x14ac:dyDescent="0.2">
      <c r="A113" s="2">
        <v>44976</v>
      </c>
      <c r="B113">
        <v>1490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5.2</v>
      </c>
      <c r="P113">
        <f t="shared" si="1"/>
        <v>10678.439340395906</v>
      </c>
    </row>
    <row r="114" spans="1:16" x14ac:dyDescent="0.2">
      <c r="A114" s="2">
        <v>44983</v>
      </c>
      <c r="B114">
        <v>1650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0.7</v>
      </c>
      <c r="P114">
        <f t="shared" si="1"/>
        <v>11716.831370688629</v>
      </c>
    </row>
    <row r="115" spans="1:16" x14ac:dyDescent="0.2">
      <c r="A115" s="2">
        <v>44990</v>
      </c>
      <c r="B115">
        <v>1220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</v>
      </c>
      <c r="P115">
        <f t="shared" si="1"/>
        <v>8976.815590460923</v>
      </c>
    </row>
    <row r="116" spans="1:16" x14ac:dyDescent="0.2">
      <c r="A116" s="2">
        <v>44997</v>
      </c>
      <c r="B116">
        <v>1085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44.3</v>
      </c>
      <c r="P116">
        <f t="shared" si="1"/>
        <v>7601.6668772735329</v>
      </c>
    </row>
    <row r="117" spans="1:16" x14ac:dyDescent="0.2">
      <c r="A117" s="2">
        <v>45004</v>
      </c>
      <c r="B117">
        <v>725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20.6</v>
      </c>
      <c r="P117">
        <f t="shared" si="1"/>
        <v>5715.3502084053334</v>
      </c>
    </row>
    <row r="118" spans="1:16" x14ac:dyDescent="0.2">
      <c r="A118" s="2">
        <v>45011</v>
      </c>
      <c r="B118">
        <v>1800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10.9</v>
      </c>
      <c r="P118">
        <f t="shared" si="1"/>
        <v>12418.822369737842</v>
      </c>
    </row>
    <row r="119" spans="1:16" x14ac:dyDescent="0.2">
      <c r="A119" s="2">
        <v>45018</v>
      </c>
      <c r="B119">
        <v>1600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37.6</v>
      </c>
      <c r="P119">
        <f t="shared" si="1"/>
        <v>10581.434232231928</v>
      </c>
    </row>
    <row r="120" spans="1:16" x14ac:dyDescent="0.2">
      <c r="A120" s="2">
        <v>45025</v>
      </c>
      <c r="B120">
        <v>1345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3.7</v>
      </c>
      <c r="P120">
        <f t="shared" si="1"/>
        <v>9472.9870986678034</v>
      </c>
    </row>
    <row r="121" spans="1:16" x14ac:dyDescent="0.2">
      <c r="A121" s="2">
        <v>45032</v>
      </c>
      <c r="B121">
        <v>1255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22.2</v>
      </c>
      <c r="P121">
        <f t="shared" si="1"/>
        <v>8676.4161390584759</v>
      </c>
    </row>
    <row r="122" spans="1:16" x14ac:dyDescent="0.2">
      <c r="A122" s="2">
        <v>45039</v>
      </c>
      <c r="B122">
        <v>2345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8.6999999999999993</v>
      </c>
      <c r="P122">
        <f t="shared" si="1"/>
        <v>15522.185880709949</v>
      </c>
    </row>
    <row r="123" spans="1:16" x14ac:dyDescent="0.2">
      <c r="A123" s="2">
        <v>45046</v>
      </c>
      <c r="B123">
        <v>1690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20.6</v>
      </c>
      <c r="P123">
        <f t="shared" si="1"/>
        <v>11358.046637548996</v>
      </c>
    </row>
    <row r="124" spans="1:16" x14ac:dyDescent="0.2">
      <c r="A124" s="2">
        <v>45053</v>
      </c>
      <c r="B124">
        <v>2365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13.3</v>
      </c>
      <c r="P124">
        <f t="shared" si="1"/>
        <v>15874.04684073008</v>
      </c>
    </row>
    <row r="125" spans="1:16" x14ac:dyDescent="0.2">
      <c r="A125" s="2">
        <v>45060</v>
      </c>
      <c r="B125">
        <v>1940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40.5</v>
      </c>
      <c r="P125">
        <f t="shared" si="1"/>
        <v>12912.947621948515</v>
      </c>
    </row>
    <row r="126" spans="1:16" x14ac:dyDescent="0.2">
      <c r="A126" s="2">
        <v>45067</v>
      </c>
      <c r="B126">
        <v>3490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0.1</v>
      </c>
      <c r="P126">
        <f t="shared" si="1"/>
        <v>22929.875326895341</v>
      </c>
    </row>
    <row r="127" spans="1:16" x14ac:dyDescent="0.2">
      <c r="A127" s="2">
        <v>45074</v>
      </c>
      <c r="B127">
        <v>2240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P127">
        <f t="shared" si="1"/>
        <v>15286.546776744399</v>
      </c>
    </row>
    <row r="128" spans="1:16" x14ac:dyDescent="0.2">
      <c r="A128" s="2">
        <v>45081</v>
      </c>
      <c r="B128">
        <v>1805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P128">
        <f t="shared" si="1"/>
        <v>13185.340030523039</v>
      </c>
    </row>
    <row r="129" spans="1:16" x14ac:dyDescent="0.2">
      <c r="A129" s="2">
        <v>45088</v>
      </c>
      <c r="B129">
        <v>1930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0.9</v>
      </c>
      <c r="P129">
        <f t="shared" si="1"/>
        <v>13937.830809991396</v>
      </c>
    </row>
    <row r="130" spans="1:16" x14ac:dyDescent="0.2">
      <c r="A130" s="2">
        <v>45095</v>
      </c>
      <c r="B130">
        <v>2280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12.9</v>
      </c>
      <c r="P130">
        <f t="shared" si="1"/>
        <v>15918.666929375715</v>
      </c>
    </row>
    <row r="131" spans="1:16" x14ac:dyDescent="0.2">
      <c r="A131" s="2">
        <v>45102</v>
      </c>
      <c r="B131">
        <v>1920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5.9999999999999902</v>
      </c>
      <c r="P131">
        <f t="shared" ref="P131:P154" si="2">$U$2+$U$3*B131+$U$4*N131+$U$10*C131+$U$11*D131+$U$12*E131+$U$13*F131+$U$14*G131+$U$15*H131+$U$16*I131+$U$17*J131+$U$18*K131+$U$19*L131+$U$20*M131+$U$21</f>
        <v>13808.814452434219</v>
      </c>
    </row>
    <row r="132" spans="1:16" x14ac:dyDescent="0.2">
      <c r="A132" s="2">
        <v>45109</v>
      </c>
      <c r="B132">
        <v>1680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5.7</v>
      </c>
      <c r="P132">
        <f t="shared" si="2"/>
        <v>12226.152472211283</v>
      </c>
    </row>
    <row r="133" spans="1:16" x14ac:dyDescent="0.2">
      <c r="A133" s="2">
        <v>45116</v>
      </c>
      <c r="B133">
        <v>1320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15.8</v>
      </c>
      <c r="P133">
        <f t="shared" si="2"/>
        <v>9890.1030466241918</v>
      </c>
    </row>
    <row r="134" spans="1:16" x14ac:dyDescent="0.2">
      <c r="A134" s="2">
        <v>45123</v>
      </c>
      <c r="B134">
        <v>1210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48.9</v>
      </c>
      <c r="P134">
        <f t="shared" si="2"/>
        <v>8776.9542793098917</v>
      </c>
    </row>
    <row r="135" spans="1:16" x14ac:dyDescent="0.2">
      <c r="A135" s="2">
        <v>45130</v>
      </c>
      <c r="B135">
        <v>1435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50</v>
      </c>
      <c r="P135">
        <f t="shared" si="2"/>
        <v>10138.356647840912</v>
      </c>
    </row>
    <row r="136" spans="1:16" x14ac:dyDescent="0.2">
      <c r="A136" s="2">
        <v>45137</v>
      </c>
      <c r="B136">
        <v>1790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12.6</v>
      </c>
      <c r="P136">
        <f t="shared" si="2"/>
        <v>12807.073125065359</v>
      </c>
    </row>
    <row r="137" spans="1:16" x14ac:dyDescent="0.2">
      <c r="A137" s="2">
        <v>45144</v>
      </c>
      <c r="B137">
        <v>1185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53.2</v>
      </c>
      <c r="P137">
        <f t="shared" si="2"/>
        <v>8509.9750924473738</v>
      </c>
    </row>
    <row r="138" spans="1:16" x14ac:dyDescent="0.2">
      <c r="A138" s="2">
        <v>45151</v>
      </c>
      <c r="B138">
        <v>1185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13.7</v>
      </c>
      <c r="P138">
        <f t="shared" si="2"/>
        <v>9035.5503554768475</v>
      </c>
    </row>
    <row r="139" spans="1:16" x14ac:dyDescent="0.2">
      <c r="A139" s="2">
        <v>45158</v>
      </c>
      <c r="B139">
        <v>1895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39.5</v>
      </c>
      <c r="P139">
        <f t="shared" si="2"/>
        <v>13034.429602058273</v>
      </c>
    </row>
    <row r="140" spans="1:16" x14ac:dyDescent="0.2">
      <c r="A140" s="2">
        <v>45165</v>
      </c>
      <c r="B140">
        <v>1725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6.5</v>
      </c>
      <c r="P140">
        <f t="shared" si="2"/>
        <v>12433.844156108513</v>
      </c>
    </row>
    <row r="141" spans="1:16" x14ac:dyDescent="0.2">
      <c r="A141" s="2">
        <v>45172</v>
      </c>
      <c r="B141">
        <v>2305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2</v>
      </c>
      <c r="P141">
        <f t="shared" si="2"/>
        <v>16752.055647612971</v>
      </c>
    </row>
    <row r="142" spans="1:16" x14ac:dyDescent="0.2">
      <c r="A142" s="2">
        <v>45179</v>
      </c>
      <c r="B142">
        <v>1810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P142">
        <f t="shared" si="2"/>
        <v>13751.382041642893</v>
      </c>
    </row>
    <row r="143" spans="1:16" x14ac:dyDescent="0.2">
      <c r="A143" s="2">
        <v>45186</v>
      </c>
      <c r="B143">
        <v>1390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54.8</v>
      </c>
      <c r="P143">
        <f t="shared" si="2"/>
        <v>10453.624060365519</v>
      </c>
    </row>
    <row r="144" spans="1:16" x14ac:dyDescent="0.2">
      <c r="A144" s="2">
        <v>45193</v>
      </c>
      <c r="B144">
        <v>1135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28</v>
      </c>
      <c r="P144">
        <f t="shared" si="2"/>
        <v>9250.7064364847029</v>
      </c>
    </row>
    <row r="145" spans="1:16" x14ac:dyDescent="0.2">
      <c r="A145" s="2">
        <v>45200</v>
      </c>
      <c r="B145">
        <v>1055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34.9</v>
      </c>
      <c r="P145">
        <f t="shared" si="2"/>
        <v>8447.8404583646188</v>
      </c>
    </row>
    <row r="146" spans="1:16" x14ac:dyDescent="0.2">
      <c r="A146" s="2">
        <v>45207</v>
      </c>
      <c r="B146">
        <v>1755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2.5999999999999899</v>
      </c>
      <c r="P146">
        <f t="shared" si="2"/>
        <v>13158.623768236026</v>
      </c>
    </row>
    <row r="147" spans="1:16" x14ac:dyDescent="0.2">
      <c r="A147" s="2">
        <v>45214</v>
      </c>
      <c r="B147">
        <v>1825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8.1</v>
      </c>
      <c r="P147">
        <f t="shared" si="2"/>
        <v>13513.543313242222</v>
      </c>
    </row>
    <row r="148" spans="1:16" x14ac:dyDescent="0.2">
      <c r="A148" s="2">
        <v>45221</v>
      </c>
      <c r="B148">
        <v>1690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64.599999999999994</v>
      </c>
      <c r="P148">
        <f t="shared" si="2"/>
        <v>11936.147916559948</v>
      </c>
    </row>
    <row r="149" spans="1:16" x14ac:dyDescent="0.2">
      <c r="A149" s="2">
        <v>45228</v>
      </c>
      <c r="B149">
        <v>1650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27.8</v>
      </c>
      <c r="P149">
        <f t="shared" si="2"/>
        <v>12181.168690009368</v>
      </c>
    </row>
    <row r="150" spans="1:16" x14ac:dyDescent="0.2">
      <c r="A150" s="2">
        <v>45235</v>
      </c>
      <c r="B150">
        <v>830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25.4</v>
      </c>
      <c r="P150">
        <f t="shared" si="2"/>
        <v>6697.3087895390672</v>
      </c>
    </row>
    <row r="151" spans="1:16" x14ac:dyDescent="0.2">
      <c r="A151" s="2">
        <v>45242</v>
      </c>
      <c r="B151">
        <v>1205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5.4</v>
      </c>
      <c r="P151">
        <f t="shared" si="2"/>
        <v>9256.8205829003091</v>
      </c>
    </row>
    <row r="152" spans="1:16" x14ac:dyDescent="0.2">
      <c r="A152" s="2">
        <v>45249</v>
      </c>
      <c r="B152">
        <v>1395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18.2</v>
      </c>
      <c r="P152">
        <f t="shared" si="2"/>
        <v>10248.495772579474</v>
      </c>
    </row>
    <row r="153" spans="1:16" x14ac:dyDescent="0.2">
      <c r="A153" s="2">
        <v>45256</v>
      </c>
      <c r="B153">
        <v>1520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1.1000000000000001</v>
      </c>
      <c r="P153">
        <f t="shared" si="2"/>
        <v>11240.489203554931</v>
      </c>
    </row>
    <row r="154" spans="1:16" x14ac:dyDescent="0.2">
      <c r="A154" s="2">
        <v>45263</v>
      </c>
      <c r="B154">
        <v>940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5.4</v>
      </c>
      <c r="P154">
        <f t="shared" si="2"/>
        <v>6947.2005087021962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Weekly Model</vt:lpstr>
      <vt:lpstr>Validation</vt:lpstr>
      <vt:lpstr>C2CC_daily</vt:lpstr>
      <vt:lpstr>DLR_Daily</vt:lpstr>
      <vt:lpstr>K2TC_Daily</vt:lpstr>
      <vt:lpstr>Pebble Beach_Daily</vt:lpstr>
      <vt:lpstr>C2CC_Weekly</vt:lpstr>
      <vt:lpstr>DLR_Weekly</vt:lpstr>
      <vt:lpstr>K2TC_Weekly</vt:lpstr>
      <vt:lpstr>Pebble Beach_Weekly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😀 Chris</dc:creator>
  <cp:lastModifiedBy>😀 Chris</cp:lastModifiedBy>
  <dcterms:created xsi:type="dcterms:W3CDTF">2024-07-29T10:50:43Z</dcterms:created>
  <dcterms:modified xsi:type="dcterms:W3CDTF">2024-08-20T17:17:20Z</dcterms:modified>
</cp:coreProperties>
</file>