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omer\Documents\Personal\Trading\Books\Purchased\Building Profitable Trading Systems\"/>
    </mc:Choice>
  </mc:AlternateContent>
  <bookViews>
    <workbookView xWindow="0" yWindow="0" windowWidth="17730" windowHeight="7260"/>
  </bookViews>
  <sheets>
    <sheet name="Performance Summary" sheetId="1" r:id="rId1"/>
    <sheet name="Trade List" sheetId="2" r:id="rId2"/>
    <sheet name="Settings" sheetId="3" r:id="rId3"/>
    <sheet name="Exit Test" sheetId="4" r:id="rId4"/>
    <sheet name="Lookback Test" sheetId="5" r:id="rId5"/>
    <sheet name="Performanc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6" l="1"/>
  <c r="B13" i="6"/>
</calcChain>
</file>

<file path=xl/sharedStrings.xml><?xml version="1.0" encoding="utf-8"?>
<sst xmlns="http://schemas.openxmlformats.org/spreadsheetml/2006/main" count="1517" uniqueCount="193">
  <si>
    <t>Performance</t>
  </si>
  <si>
    <t>All Trades</t>
  </si>
  <si>
    <t>Long Trades</t>
  </si>
  <si>
    <t>Short Trades</t>
  </si>
  <si>
    <t>Total Net Profit</t>
  </si>
  <si>
    <t>$7795.17</t>
  </si>
  <si>
    <t>$4208.31</t>
  </si>
  <si>
    <t>$3586.85</t>
  </si>
  <si>
    <t>Gross Profit</t>
  </si>
  <si>
    <t>$45104.08</t>
  </si>
  <si>
    <t>$23721.69</t>
  </si>
  <si>
    <t>$21382.39</t>
  </si>
  <si>
    <t>Gross Loss</t>
  </si>
  <si>
    <t>$-37308.91</t>
  </si>
  <si>
    <t>$-19513.37</t>
  </si>
  <si>
    <t>$-17795.54</t>
  </si>
  <si>
    <t>Commission</t>
  </si>
  <si>
    <t>$4355.64</t>
  </si>
  <si>
    <t>$2077.92</t>
  </si>
  <si>
    <t>$2277.72</t>
  </si>
  <si>
    <t>Profit Factor</t>
  </si>
  <si>
    <t>1.21</t>
  </si>
  <si>
    <t>1.22</t>
  </si>
  <si>
    <t>1.20</t>
  </si>
  <si>
    <t>Cumulative Profit</t>
  </si>
  <si>
    <t>Max. Drawdown</t>
  </si>
  <si>
    <t>$-6925.37</t>
  </si>
  <si>
    <t>$-6795.38</t>
  </si>
  <si>
    <t>$-2834.10</t>
  </si>
  <si>
    <t>Sharpe Ratio</t>
  </si>
  <si>
    <t>0.07</t>
  </si>
  <si>
    <t>0.04</t>
  </si>
  <si>
    <t>Start Date</t>
  </si>
  <si>
    <t>9/1/1997</t>
  </si>
  <si>
    <t>End Date</t>
  </si>
  <si>
    <t>1/1/2012</t>
  </si>
  <si>
    <t>Total # of Trades</t>
  </si>
  <si>
    <t>218</t>
  </si>
  <si>
    <t>104</t>
  </si>
  <si>
    <t>114</t>
  </si>
  <si>
    <t>Percent Profitable</t>
  </si>
  <si>
    <t>64.22%</t>
  </si>
  <si>
    <t>71.15%</t>
  </si>
  <si>
    <t>57.89%</t>
  </si>
  <si>
    <t># of Winning Trades</t>
  </si>
  <si>
    <t>140</t>
  </si>
  <si>
    <t>74</t>
  </si>
  <si>
    <t>66</t>
  </si>
  <si>
    <t># of Losing Trades</t>
  </si>
  <si>
    <t>78</t>
  </si>
  <si>
    <t>30</t>
  </si>
  <si>
    <t>48</t>
  </si>
  <si>
    <t>Average Trade</t>
  </si>
  <si>
    <t>$35.76</t>
  </si>
  <si>
    <t>$40.46</t>
  </si>
  <si>
    <t>$31.46</t>
  </si>
  <si>
    <t>Average Winning Trade</t>
  </si>
  <si>
    <t>$322.17</t>
  </si>
  <si>
    <t>$320.56</t>
  </si>
  <si>
    <t>$323.98</t>
  </si>
  <si>
    <t>Average Losing Trade</t>
  </si>
  <si>
    <t>$-478.32</t>
  </si>
  <si>
    <t>$-650.45</t>
  </si>
  <si>
    <t>$-370.74</t>
  </si>
  <si>
    <t>Ratio avg. Win / avg. Loss</t>
  </si>
  <si>
    <t>0.67</t>
  </si>
  <si>
    <t>0.49</t>
  </si>
  <si>
    <t>0.87</t>
  </si>
  <si>
    <t>Max. conseq. Winners</t>
  </si>
  <si>
    <t>8</t>
  </si>
  <si>
    <t>13</t>
  </si>
  <si>
    <t>7</t>
  </si>
  <si>
    <t>Max. conseq. Losers</t>
  </si>
  <si>
    <t>4</t>
  </si>
  <si>
    <t>6</t>
  </si>
  <si>
    <t>Largest Winning Trade</t>
  </si>
  <si>
    <t>$1757.34</t>
  </si>
  <si>
    <t>$1459.61</t>
  </si>
  <si>
    <t>Largest Losing Trade</t>
  </si>
  <si>
    <t>$-4229.16</t>
  </si>
  <si>
    <t>$-1565.70</t>
  </si>
  <si>
    <t># of Trades per Day</t>
  </si>
  <si>
    <t>0.02</t>
  </si>
  <si>
    <t>Avg. Time in Market</t>
  </si>
  <si>
    <t>8.13 days</t>
  </si>
  <si>
    <t>7.68 days</t>
  </si>
  <si>
    <t>8.54 days</t>
  </si>
  <si>
    <t>Avg. Bars in Trade</t>
  </si>
  <si>
    <t>5.6</t>
  </si>
  <si>
    <t>5.2</t>
  </si>
  <si>
    <t>6.0</t>
  </si>
  <si>
    <t>Profit per Month</t>
  </si>
  <si>
    <t>$45.88</t>
  </si>
  <si>
    <t>$25.21</t>
  </si>
  <si>
    <t>$21.11</t>
  </si>
  <si>
    <t>Max. Time to Recover</t>
  </si>
  <si>
    <t>2061.00 days</t>
  </si>
  <si>
    <t>1681.00 days</t>
  </si>
  <si>
    <t>1934.00 days</t>
  </si>
  <si>
    <t>Average MAE</t>
  </si>
  <si>
    <t>$562.53</t>
  </si>
  <si>
    <t>$728.64</t>
  </si>
  <si>
    <t>$411.00</t>
  </si>
  <si>
    <t>Average MFE</t>
  </si>
  <si>
    <t>$350.46</t>
  </si>
  <si>
    <t>$371.24</t>
  </si>
  <si>
    <t>$331.50</t>
  </si>
  <si>
    <t>Average ETD</t>
  </si>
  <si>
    <t>$314.70</t>
  </si>
  <si>
    <t>$330.78</t>
  </si>
  <si>
    <t>$300.04</t>
  </si>
  <si>
    <t>Trade-#</t>
  </si>
  <si>
    <t>Instrument</t>
  </si>
  <si>
    <t>Account</t>
  </si>
  <si>
    <t>Strategy</t>
  </si>
  <si>
    <t>Market pos.</t>
  </si>
  <si>
    <t>Quantity</t>
  </si>
  <si>
    <t>Entry price</t>
  </si>
  <si>
    <t>Exit price</t>
  </si>
  <si>
    <t>Entry time</t>
  </si>
  <si>
    <t>Exit time</t>
  </si>
  <si>
    <t>Entry name</t>
  </si>
  <si>
    <t>Exit name</t>
  </si>
  <si>
    <t>Profit</t>
  </si>
  <si>
    <t>Cum. profit</t>
  </si>
  <si>
    <t>MAE</t>
  </si>
  <si>
    <t>MFE</t>
  </si>
  <si>
    <t>ETD</t>
  </si>
  <si>
    <t>Bars</t>
  </si>
  <si>
    <t>SPY</t>
  </si>
  <si>
    <t>Backtest</t>
  </si>
  <si>
    <t>KeyReversalETF</t>
  </si>
  <si>
    <t>Short</t>
  </si>
  <si>
    <t>KR_Short</t>
  </si>
  <si>
    <t>SMA Exit</t>
  </si>
  <si>
    <t>Long</t>
  </si>
  <si>
    <t>KR_Long</t>
  </si>
  <si>
    <t>Item</t>
  </si>
  <si>
    <t>Value</t>
  </si>
  <si>
    <t xml:space="preserve">
Parameters</t>
  </si>
  <si>
    <t>1</t>
  </si>
  <si>
    <t xml:space="preserve">
Data series</t>
  </si>
  <si>
    <t xml:space="preserve">
Price based on</t>
  </si>
  <si>
    <t>Last</t>
  </si>
  <si>
    <t xml:space="preserve">
Type</t>
  </si>
  <si>
    <t>Day</t>
  </si>
  <si>
    <t xml:space="preserve">
Value</t>
  </si>
  <si>
    <t xml:space="preserve">
Time frame</t>
  </si>
  <si>
    <t xml:space="preserve">
From</t>
  </si>
  <si>
    <t xml:space="preserve">
To</t>
  </si>
  <si>
    <t>General</t>
  </si>
  <si>
    <t>Include commission</t>
  </si>
  <si>
    <t>True</t>
  </si>
  <si>
    <t>Label</t>
  </si>
  <si>
    <t>Maximum bars look back</t>
  </si>
  <si>
    <t>TwoHundredFiftySix</t>
  </si>
  <si>
    <t>Min. bars required</t>
  </si>
  <si>
    <t>20</t>
  </si>
  <si>
    <t>Historical Fill Processing</t>
  </si>
  <si>
    <t>Fill type</t>
  </si>
  <si>
    <t>Default</t>
  </si>
  <si>
    <t>Slippage</t>
  </si>
  <si>
    <t>Order Handling</t>
  </si>
  <si>
    <t>Entries per direction</t>
  </si>
  <si>
    <t>Entry handling</t>
  </si>
  <si>
    <t>AllEntries</t>
  </si>
  <si>
    <t>Exit on close</t>
  </si>
  <si>
    <t>LookBackPeriod</t>
  </si>
  <si>
    <t>10</t>
  </si>
  <si>
    <t>SmaPeriod</t>
  </si>
  <si>
    <t>Lookback</t>
  </si>
  <si>
    <t>This parameter is used to determine if a breakout has occurred to a highest high or lowest low</t>
  </si>
  <si>
    <t>Net Profit</t>
  </si>
  <si>
    <t>Trades</t>
  </si>
  <si>
    <t>Average Profit/Trade</t>
  </si>
  <si>
    <t>Max Intraday Drawdown</t>
  </si>
  <si>
    <t>Max Consecutive Winners</t>
  </si>
  <si>
    <t>Max Consecutive Losers</t>
  </si>
  <si>
    <t>Annual Return</t>
  </si>
  <si>
    <t>Expectancy</t>
  </si>
  <si>
    <t>Expactancy Score</t>
  </si>
  <si>
    <t>Expectancy tells you on average how much you expect to make per dollar at risk</t>
  </si>
  <si>
    <t>Expectancy = (AW * PW + AL * PL ) / | AL |</t>
  </si>
  <si>
    <t>Where:</t>
  </si>
  <si>
    <t>AW = Average winning trade in dollars</t>
  </si>
  <si>
    <t>PW = Probability of winning trades</t>
  </si>
  <si>
    <t>| AL | = Absolute value of the average losing trade in dollars</t>
  </si>
  <si>
    <t>PL= Probability of losing trades</t>
  </si>
  <si>
    <t>or</t>
  </si>
  <si>
    <t>Expectancy = Average Net Profit Per Trade / | AL |</t>
  </si>
  <si>
    <t>Expectancy Score =Expectancy * Number of Trades * 365 / Days in historical test</t>
  </si>
  <si>
    <t>approx 4.25 years</t>
  </si>
  <si>
    <t>Test Date and check-in date to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</si>
</sst>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\ AM/PM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72"/>
      <name val="Microsoft Sans Serif"/>
    </font>
    <font>
      <sz val="8"/>
      <color indexed="64"/>
      <name val="Microsoft Sans Serif"/>
    </font>
    <font>
      <sz val="8"/>
      <color indexed="10"/>
      <name val="Microsoft Sans Serif"/>
    </font>
    <font>
      <sz val="8"/>
      <color indexed="11"/>
      <name val="Microsoft Sans Serif"/>
    </font>
    <font>
      <sz val="8"/>
      <color indexed="72"/>
      <name val="Microsoft Sans Serif"/>
      <family val="2"/>
    </font>
    <font>
      <sz val="8"/>
      <color indexed="64"/>
      <name val="Microsoft Sans Serif"/>
      <family val="2"/>
    </font>
    <font>
      <sz val="8"/>
      <color indexed="10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rgb="FFFF0000"/>
      <name val="Microsoft Sans Serif"/>
      <family val="2"/>
    </font>
    <font>
      <sz val="8"/>
      <color theme="9" tint="-0.249977111117893"/>
      <name val="Microsoft Sans Serif"/>
      <family val="2"/>
    </font>
    <font>
      <sz val="8"/>
      <color theme="9"/>
      <name val="Microsoft Sans Serif"/>
      <family val="2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12"/>
      </patternFill>
    </fill>
    <fill>
      <patternFill patternType="solid">
        <fgColor theme="0" tint="-0.14999847407452621"/>
        <bgColor indexed="12"/>
      </patternFill>
    </fill>
    <fill>
      <patternFill patternType="solid">
        <fgColor theme="0" tint="-0.14999847407452621"/>
        <bgColor indexed="11"/>
      </patternFill>
    </fill>
    <fill>
      <patternFill patternType="solid">
        <fgColor indexed="9"/>
        <bgColor indexed="11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11" fillId="0" borderId="1" xfId="0" applyFont="1" applyFill="1" applyBorder="1" applyAlignment="1" applyProtection="1">
      <alignment horizontal="center" vertical="center"/>
      <protection locked="0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0" fontId="0" fillId="0" borderId="0" xfId="0" applyNumberFormat="1"/>
    <xf numFmtId="14" fontId="0" fillId="0" borderId="0" xfId="0" applyNumberFormat="1"/>
    <xf numFmtId="0" fontId="14" fillId="6" borderId="0" xfId="0" applyFont="1" applyFill="1"/>
    <xf numFmtId="0" fontId="1" fillId="6" borderId="0" xfId="0" applyFont="1" applyFill="1"/>
    <xf numFmtId="0" fontId="9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'Exit Test'!$B$1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'Exit Test'!$A$2:$A$21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'Exit Test'!$B$2:$B$21</c:f>
              <c:numCache>
                <c:formatCode>General</c:formatCode>
                <c:ptCount val="20"/>
                <c:pt idx="0">
                  <c:v>7438.24</c:v>
                </c:pt>
                <c:pt idx="1">
                  <c:v>141.53</c:v>
                </c:pt>
                <c:pt idx="2">
                  <c:v>22.03</c:v>
                </c:pt>
                <c:pt idx="3">
                  <c:v>2774.3</c:v>
                </c:pt>
                <c:pt idx="4">
                  <c:v>1588.99</c:v>
                </c:pt>
                <c:pt idx="5">
                  <c:v>3532.2</c:v>
                </c:pt>
                <c:pt idx="6">
                  <c:v>6045.8</c:v>
                </c:pt>
                <c:pt idx="7">
                  <c:v>4895.3999999999996</c:v>
                </c:pt>
                <c:pt idx="8">
                  <c:v>5599.58</c:v>
                </c:pt>
                <c:pt idx="9">
                  <c:v>7795.17</c:v>
                </c:pt>
                <c:pt idx="10">
                  <c:v>5343.68</c:v>
                </c:pt>
                <c:pt idx="11">
                  <c:v>7814.46</c:v>
                </c:pt>
                <c:pt idx="12">
                  <c:v>9811.3700000000008</c:v>
                </c:pt>
                <c:pt idx="13">
                  <c:v>9298.2000000000007</c:v>
                </c:pt>
                <c:pt idx="14">
                  <c:v>4490.05</c:v>
                </c:pt>
                <c:pt idx="15">
                  <c:v>-312.42</c:v>
                </c:pt>
                <c:pt idx="16">
                  <c:v>-2084.65</c:v>
                </c:pt>
                <c:pt idx="17">
                  <c:v>-833.48</c:v>
                </c:pt>
                <c:pt idx="18">
                  <c:v>4925.04</c:v>
                </c:pt>
                <c:pt idx="19">
                  <c:v>4278.1099999999997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0881008"/>
        <c:axId val="312316160"/>
      </c:barChart>
      <c:catAx>
        <c:axId val="310881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316160"/>
        <c:crosses val="autoZero"/>
        <c:auto val="1"/>
        <c:lblAlgn val="ctr"/>
        <c:lblOffset val="100"/>
        <c:noMultiLvlLbl val="0"/>
      </c:catAx>
      <c:valAx>
        <c:axId val="31231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881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'Lookback Test'!$B$2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'Lookback Test'!$A$3:$A$22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'Lookback Test'!$B$3:$B$22</c:f>
              <c:numCache>
                <c:formatCode>General</c:formatCode>
                <c:ptCount val="20"/>
                <c:pt idx="0">
                  <c:v>-1974.81</c:v>
                </c:pt>
                <c:pt idx="1">
                  <c:v>11128.84</c:v>
                </c:pt>
                <c:pt idx="2">
                  <c:v>13681.65</c:v>
                </c:pt>
                <c:pt idx="3">
                  <c:v>11133.18</c:v>
                </c:pt>
                <c:pt idx="4">
                  <c:v>15525.68</c:v>
                </c:pt>
                <c:pt idx="5">
                  <c:v>24377.01</c:v>
                </c:pt>
                <c:pt idx="6">
                  <c:v>22302.84</c:v>
                </c:pt>
                <c:pt idx="7">
                  <c:v>20903.32</c:v>
                </c:pt>
                <c:pt idx="8">
                  <c:v>11850.57</c:v>
                </c:pt>
                <c:pt idx="9">
                  <c:v>7795.17</c:v>
                </c:pt>
                <c:pt idx="10">
                  <c:v>6827.97</c:v>
                </c:pt>
                <c:pt idx="11">
                  <c:v>6068.84</c:v>
                </c:pt>
                <c:pt idx="12">
                  <c:v>8576.86</c:v>
                </c:pt>
                <c:pt idx="13">
                  <c:v>6502.88</c:v>
                </c:pt>
                <c:pt idx="14">
                  <c:v>5973.43</c:v>
                </c:pt>
                <c:pt idx="15">
                  <c:v>4374.79</c:v>
                </c:pt>
                <c:pt idx="16">
                  <c:v>5396.61</c:v>
                </c:pt>
                <c:pt idx="17">
                  <c:v>4317.26</c:v>
                </c:pt>
                <c:pt idx="18">
                  <c:v>3127.16</c:v>
                </c:pt>
                <c:pt idx="19">
                  <c:v>3354.95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2314592"/>
        <c:axId val="312315768"/>
      </c:barChart>
      <c:catAx>
        <c:axId val="31231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315768"/>
        <c:crosses val="autoZero"/>
        <c:auto val="1"/>
        <c:lblAlgn val="ctr"/>
        <c:lblOffset val="100"/>
        <c:noMultiLvlLbl val="0"/>
      </c:catAx>
      <c:valAx>
        <c:axId val="312315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314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4</xdr:row>
      <xdr:rowOff>0</xdr:rowOff>
    </xdr:from>
    <xdr:to>
      <xdr:col>10</xdr:col>
      <xdr:colOff>285750</xdr:colOff>
      <xdr:row>18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4</xdr:row>
      <xdr:rowOff>95250</xdr:rowOff>
    </xdr:from>
    <xdr:to>
      <xdr:col>12</xdr:col>
      <xdr:colOff>9525</xdr:colOff>
      <xdr:row>18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F7" sqref="F7"/>
    </sheetView>
  </sheetViews>
  <sheetFormatPr defaultRowHeight="15" x14ac:dyDescent="0.25"/>
  <cols>
    <col min="1" max="1" width="19.5703125" bestFit="1" customWidth="1"/>
    <col min="2" max="4" width="10.140625" bestFit="1" customWidth="1"/>
    <col min="6" max="6" width="10.710937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6" x14ac:dyDescent="0.25">
      <c r="A2" s="1" t="s">
        <v>4</v>
      </c>
      <c r="B2" s="10" t="s">
        <v>5</v>
      </c>
      <c r="C2" s="10" t="s">
        <v>6</v>
      </c>
      <c r="D2" s="10" t="s">
        <v>7</v>
      </c>
    </row>
    <row r="3" spans="1:6" x14ac:dyDescent="0.25">
      <c r="A3" s="1" t="s">
        <v>8</v>
      </c>
      <c r="B3" s="10" t="s">
        <v>9</v>
      </c>
      <c r="C3" s="10" t="s">
        <v>10</v>
      </c>
      <c r="D3" s="10" t="s">
        <v>11</v>
      </c>
    </row>
    <row r="4" spans="1:6" x14ac:dyDescent="0.25">
      <c r="A4" s="1" t="s">
        <v>12</v>
      </c>
      <c r="B4" s="16" t="s">
        <v>13</v>
      </c>
      <c r="C4" s="16" t="s">
        <v>14</v>
      </c>
      <c r="D4" s="16" t="s">
        <v>15</v>
      </c>
    </row>
    <row r="5" spans="1:6" x14ac:dyDescent="0.25">
      <c r="A5" s="1" t="s">
        <v>16</v>
      </c>
      <c r="B5" s="10" t="s">
        <v>17</v>
      </c>
      <c r="C5" s="10" t="s">
        <v>18</v>
      </c>
      <c r="D5" s="10" t="s">
        <v>19</v>
      </c>
    </row>
    <row r="6" spans="1:6" x14ac:dyDescent="0.25">
      <c r="A6" s="1" t="s">
        <v>20</v>
      </c>
      <c r="B6" s="10" t="s">
        <v>21</v>
      </c>
      <c r="C6" s="10" t="s">
        <v>22</v>
      </c>
      <c r="D6" s="10" t="s">
        <v>23</v>
      </c>
      <c r="F6" s="24" t="s">
        <v>192</v>
      </c>
    </row>
    <row r="7" spans="1:6" x14ac:dyDescent="0.25">
      <c r="A7" s="1" t="s">
        <v>24</v>
      </c>
      <c r="B7" s="10" t="s">
        <v>5</v>
      </c>
      <c r="C7" s="10" t="s">
        <v>6</v>
      </c>
      <c r="D7" s="10" t="s">
        <v>7</v>
      </c>
      <c r="F7" s="21">
        <v>42304</v>
      </c>
    </row>
    <row r="8" spans="1:6" x14ac:dyDescent="0.25">
      <c r="A8" s="1" t="s">
        <v>25</v>
      </c>
      <c r="B8" s="10" t="s">
        <v>26</v>
      </c>
      <c r="C8" s="10" t="s">
        <v>27</v>
      </c>
      <c r="D8" s="10" t="s">
        <v>28</v>
      </c>
    </row>
    <row r="9" spans="1:6" x14ac:dyDescent="0.25">
      <c r="A9" s="1" t="s">
        <v>29</v>
      </c>
      <c r="B9" s="10" t="s">
        <v>30</v>
      </c>
      <c r="C9" s="10" t="s">
        <v>31</v>
      </c>
      <c r="D9" s="10" t="s">
        <v>31</v>
      </c>
    </row>
    <row r="10" spans="1:6" x14ac:dyDescent="0.25">
      <c r="A10" s="1"/>
      <c r="B10" s="4"/>
      <c r="C10" s="4"/>
      <c r="D10" s="4"/>
    </row>
    <row r="11" spans="1:6" x14ac:dyDescent="0.25">
      <c r="A11" s="1" t="s">
        <v>32</v>
      </c>
      <c r="B11" s="4" t="s">
        <v>33</v>
      </c>
      <c r="C11" s="4"/>
      <c r="D11" s="4"/>
    </row>
    <row r="12" spans="1:6" x14ac:dyDescent="0.25">
      <c r="A12" s="1" t="s">
        <v>34</v>
      </c>
      <c r="B12" s="4" t="s">
        <v>35</v>
      </c>
      <c r="C12" s="4"/>
      <c r="D12" s="4"/>
    </row>
    <row r="13" spans="1:6" x14ac:dyDescent="0.25">
      <c r="A13" s="1"/>
      <c r="B13" s="4"/>
      <c r="C13" s="4"/>
      <c r="D13" s="4"/>
    </row>
    <row r="14" spans="1:6" x14ac:dyDescent="0.25">
      <c r="A14" s="1" t="s">
        <v>36</v>
      </c>
      <c r="B14" s="4" t="s">
        <v>37</v>
      </c>
      <c r="C14" s="4" t="s">
        <v>38</v>
      </c>
      <c r="D14" s="4" t="s">
        <v>39</v>
      </c>
    </row>
    <row r="15" spans="1:6" x14ac:dyDescent="0.25">
      <c r="A15" s="1" t="s">
        <v>40</v>
      </c>
      <c r="B15" s="4" t="s">
        <v>41</v>
      </c>
      <c r="C15" s="4" t="s">
        <v>42</v>
      </c>
      <c r="D15" s="4" t="s">
        <v>43</v>
      </c>
    </row>
    <row r="16" spans="1:6" x14ac:dyDescent="0.25">
      <c r="A16" s="1" t="s">
        <v>44</v>
      </c>
      <c r="B16" s="4" t="s">
        <v>45</v>
      </c>
      <c r="C16" s="4" t="s">
        <v>46</v>
      </c>
      <c r="D16" s="4" t="s">
        <v>47</v>
      </c>
    </row>
    <row r="17" spans="1:4" x14ac:dyDescent="0.25">
      <c r="A17" s="1" t="s">
        <v>48</v>
      </c>
      <c r="B17" s="4" t="s">
        <v>49</v>
      </c>
      <c r="C17" s="4" t="s">
        <v>50</v>
      </c>
      <c r="D17" s="4" t="s">
        <v>51</v>
      </c>
    </row>
    <row r="18" spans="1:4" x14ac:dyDescent="0.25">
      <c r="A18" s="1"/>
      <c r="B18" s="4"/>
      <c r="C18" s="4"/>
      <c r="D18" s="4"/>
    </row>
    <row r="19" spans="1:4" x14ac:dyDescent="0.25">
      <c r="A19" s="1" t="s">
        <v>52</v>
      </c>
      <c r="B19" s="18" t="s">
        <v>53</v>
      </c>
      <c r="C19" s="18" t="s">
        <v>54</v>
      </c>
      <c r="D19" s="18" t="s">
        <v>55</v>
      </c>
    </row>
    <row r="20" spans="1:4" x14ac:dyDescent="0.25">
      <c r="A20" s="1" t="s">
        <v>56</v>
      </c>
      <c r="B20" s="18" t="s">
        <v>57</v>
      </c>
      <c r="C20" s="18" t="s">
        <v>58</v>
      </c>
      <c r="D20" s="18" t="s">
        <v>59</v>
      </c>
    </row>
    <row r="21" spans="1:4" x14ac:dyDescent="0.25">
      <c r="A21" s="1" t="s">
        <v>60</v>
      </c>
      <c r="B21" s="17" t="s">
        <v>61</v>
      </c>
      <c r="C21" s="17" t="s">
        <v>62</v>
      </c>
      <c r="D21" s="17" t="s">
        <v>63</v>
      </c>
    </row>
    <row r="22" spans="1:4" x14ac:dyDescent="0.25">
      <c r="A22" s="1" t="s">
        <v>64</v>
      </c>
      <c r="B22" s="4" t="s">
        <v>65</v>
      </c>
      <c r="C22" s="4" t="s">
        <v>66</v>
      </c>
      <c r="D22" s="4" t="s">
        <v>67</v>
      </c>
    </row>
    <row r="23" spans="1:4" x14ac:dyDescent="0.25">
      <c r="A23" s="1"/>
      <c r="B23" s="4"/>
      <c r="C23" s="4"/>
      <c r="D23" s="4"/>
    </row>
    <row r="24" spans="1:4" x14ac:dyDescent="0.25">
      <c r="A24" s="1" t="s">
        <v>68</v>
      </c>
      <c r="B24" s="4" t="s">
        <v>69</v>
      </c>
      <c r="C24" s="4" t="s">
        <v>70</v>
      </c>
      <c r="D24" s="4" t="s">
        <v>71</v>
      </c>
    </row>
    <row r="25" spans="1:4" x14ac:dyDescent="0.25">
      <c r="A25" s="1" t="s">
        <v>72</v>
      </c>
      <c r="B25" s="4" t="s">
        <v>73</v>
      </c>
      <c r="C25" s="4" t="s">
        <v>74</v>
      </c>
      <c r="D25" s="4" t="s">
        <v>74</v>
      </c>
    </row>
    <row r="26" spans="1:4" x14ac:dyDescent="0.25">
      <c r="A26" s="1" t="s">
        <v>75</v>
      </c>
      <c r="B26" s="18" t="s">
        <v>76</v>
      </c>
      <c r="C26" s="18" t="s">
        <v>76</v>
      </c>
      <c r="D26" s="18" t="s">
        <v>77</v>
      </c>
    </row>
    <row r="27" spans="1:4" x14ac:dyDescent="0.25">
      <c r="A27" s="1" t="s">
        <v>78</v>
      </c>
      <c r="B27" s="17" t="s">
        <v>79</v>
      </c>
      <c r="C27" s="17" t="s">
        <v>79</v>
      </c>
      <c r="D27" s="17" t="s">
        <v>80</v>
      </c>
    </row>
    <row r="28" spans="1:4" x14ac:dyDescent="0.25">
      <c r="A28" s="1"/>
      <c r="B28" s="4"/>
      <c r="C28" s="4"/>
      <c r="D28" s="4"/>
    </row>
    <row r="29" spans="1:4" x14ac:dyDescent="0.25">
      <c r="A29" s="1" t="s">
        <v>81</v>
      </c>
      <c r="B29" s="4" t="s">
        <v>31</v>
      </c>
      <c r="C29" s="4" t="s">
        <v>82</v>
      </c>
      <c r="D29" s="4" t="s">
        <v>82</v>
      </c>
    </row>
    <row r="30" spans="1:4" x14ac:dyDescent="0.25">
      <c r="A30" s="1" t="s">
        <v>83</v>
      </c>
      <c r="B30" s="4" t="s">
        <v>84</v>
      </c>
      <c r="C30" s="4" t="s">
        <v>85</v>
      </c>
      <c r="D30" s="4" t="s">
        <v>86</v>
      </c>
    </row>
    <row r="31" spans="1:4" x14ac:dyDescent="0.25">
      <c r="A31" s="1" t="s">
        <v>87</v>
      </c>
      <c r="B31" s="4" t="s">
        <v>88</v>
      </c>
      <c r="C31" s="4" t="s">
        <v>89</v>
      </c>
      <c r="D31" s="4" t="s">
        <v>90</v>
      </c>
    </row>
    <row r="32" spans="1:4" x14ac:dyDescent="0.25">
      <c r="A32" s="1" t="s">
        <v>91</v>
      </c>
      <c r="B32" s="19" t="s">
        <v>92</v>
      </c>
      <c r="C32" s="19" t="s">
        <v>93</v>
      </c>
      <c r="D32" s="19" t="s">
        <v>94</v>
      </c>
    </row>
    <row r="33" spans="1:4" x14ac:dyDescent="0.25">
      <c r="A33" s="1" t="s">
        <v>95</v>
      </c>
      <c r="B33" s="4" t="s">
        <v>96</v>
      </c>
      <c r="C33" s="4" t="s">
        <v>97</v>
      </c>
      <c r="D33" s="4" t="s">
        <v>98</v>
      </c>
    </row>
    <row r="34" spans="1:4" x14ac:dyDescent="0.25">
      <c r="A34" s="1"/>
      <c r="B34" s="4"/>
      <c r="C34" s="4"/>
      <c r="D34" s="4"/>
    </row>
    <row r="35" spans="1:4" x14ac:dyDescent="0.25">
      <c r="A35" s="1" t="s">
        <v>99</v>
      </c>
      <c r="B35" s="3" t="s">
        <v>100</v>
      </c>
      <c r="C35" s="3" t="s">
        <v>101</v>
      </c>
      <c r="D35" s="3" t="s">
        <v>102</v>
      </c>
    </row>
    <row r="36" spans="1:4" x14ac:dyDescent="0.25">
      <c r="A36" s="1" t="s">
        <v>103</v>
      </c>
      <c r="B36" s="2" t="s">
        <v>104</v>
      </c>
      <c r="C36" s="2" t="s">
        <v>105</v>
      </c>
      <c r="D36" s="2" t="s">
        <v>106</v>
      </c>
    </row>
    <row r="37" spans="1:4" x14ac:dyDescent="0.25">
      <c r="A37" s="1" t="s">
        <v>107</v>
      </c>
      <c r="B37" s="3" t="s">
        <v>108</v>
      </c>
      <c r="C37" s="3" t="s">
        <v>109</v>
      </c>
      <c r="D37" s="3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9"/>
  <sheetViews>
    <sheetView zoomScaleNormal="100" workbookViewId="0">
      <selection activeCell="I7" sqref="I7"/>
    </sheetView>
  </sheetViews>
  <sheetFormatPr defaultRowHeight="15" x14ac:dyDescent="0.25"/>
  <cols>
    <col min="1" max="1" width="6.42578125" bestFit="1" customWidth="1"/>
    <col min="2" max="2" width="8" bestFit="1" customWidth="1"/>
    <col min="3" max="3" width="7" bestFit="1" customWidth="1"/>
    <col min="4" max="4" width="12.42578125" bestFit="1" customWidth="1"/>
    <col min="5" max="5" width="9" bestFit="1" customWidth="1"/>
    <col min="6" max="6" width="6.5703125" bestFit="1" customWidth="1"/>
    <col min="9" max="10" width="15.5703125" bestFit="1" customWidth="1"/>
    <col min="15" max="15" width="8.85546875" bestFit="1" customWidth="1"/>
    <col min="16" max="17" width="8.7109375" bestFit="1" customWidth="1"/>
    <col min="19" max="19" width="4" bestFit="1" customWidth="1"/>
  </cols>
  <sheetData>
    <row r="1" spans="1:19" x14ac:dyDescent="0.25">
      <c r="A1" s="9" t="s">
        <v>111</v>
      </c>
      <c r="B1" s="9" t="s">
        <v>112</v>
      </c>
      <c r="C1" s="9" t="s">
        <v>113</v>
      </c>
      <c r="D1" s="9" t="s">
        <v>114</v>
      </c>
      <c r="E1" s="9" t="s">
        <v>115</v>
      </c>
      <c r="F1" s="9" t="s">
        <v>116</v>
      </c>
      <c r="G1" s="9" t="s">
        <v>117</v>
      </c>
      <c r="H1" s="9" t="s">
        <v>118</v>
      </c>
      <c r="I1" s="9" t="s">
        <v>119</v>
      </c>
      <c r="J1" s="9" t="s">
        <v>120</v>
      </c>
      <c r="K1" s="9" t="s">
        <v>121</v>
      </c>
      <c r="L1" s="9" t="s">
        <v>122</v>
      </c>
      <c r="M1" s="9" t="s">
        <v>123</v>
      </c>
      <c r="N1" s="9" t="s">
        <v>124</v>
      </c>
      <c r="O1" s="9" t="s">
        <v>16</v>
      </c>
      <c r="P1" s="9" t="s">
        <v>125</v>
      </c>
      <c r="Q1" s="9" t="s">
        <v>126</v>
      </c>
      <c r="R1" s="9" t="s">
        <v>127</v>
      </c>
      <c r="S1" s="9" t="s">
        <v>128</v>
      </c>
    </row>
    <row r="2" spans="1:19" x14ac:dyDescent="0.25">
      <c r="A2" s="6">
        <v>1</v>
      </c>
      <c r="B2" s="6" t="s">
        <v>129</v>
      </c>
      <c r="C2" s="6" t="s">
        <v>130</v>
      </c>
      <c r="D2" s="6" t="s">
        <v>131</v>
      </c>
      <c r="E2" s="6" t="s">
        <v>132</v>
      </c>
      <c r="F2" s="6">
        <v>207</v>
      </c>
      <c r="G2" s="6">
        <v>97.309600000000003</v>
      </c>
      <c r="H2" s="6">
        <v>97.310400000000001</v>
      </c>
      <c r="I2" s="7">
        <v>35709.625</v>
      </c>
      <c r="J2" s="7">
        <v>35719.625</v>
      </c>
      <c r="K2" s="6" t="s">
        <v>133</v>
      </c>
      <c r="L2" s="6" t="s">
        <v>134</v>
      </c>
      <c r="M2" s="10">
        <v>-20.145599999999614</v>
      </c>
      <c r="N2" s="10">
        <v>-20.145599999999614</v>
      </c>
      <c r="O2" s="8">
        <v>19.979999999999997</v>
      </c>
      <c r="P2" s="8">
        <v>246.41279999999932</v>
      </c>
      <c r="Q2" s="8">
        <v>231.75720000000115</v>
      </c>
      <c r="R2" s="8">
        <v>251.90280000000072</v>
      </c>
      <c r="S2" s="6">
        <v>9</v>
      </c>
    </row>
    <row r="3" spans="1:19" x14ac:dyDescent="0.25">
      <c r="A3" s="6">
        <v>2</v>
      </c>
      <c r="B3" s="6" t="s">
        <v>129</v>
      </c>
      <c r="C3" s="6" t="s">
        <v>130</v>
      </c>
      <c r="D3" s="6" t="s">
        <v>131</v>
      </c>
      <c r="E3" s="6" t="s">
        <v>135</v>
      </c>
      <c r="F3" s="6">
        <v>229</v>
      </c>
      <c r="G3" s="6">
        <v>92.500399999999999</v>
      </c>
      <c r="H3" s="6">
        <v>93.879599999999996</v>
      </c>
      <c r="I3" s="7">
        <v>35732.625</v>
      </c>
      <c r="J3" s="7">
        <v>35738.625</v>
      </c>
      <c r="K3" s="6" t="s">
        <v>136</v>
      </c>
      <c r="L3" s="6" t="s">
        <v>134</v>
      </c>
      <c r="M3" s="8">
        <v>295.8567999999994</v>
      </c>
      <c r="N3" s="8">
        <v>275.71119999999979</v>
      </c>
      <c r="O3" s="8">
        <v>19.98</v>
      </c>
      <c r="P3" s="8">
        <v>629.84159999999974</v>
      </c>
      <c r="Q3" s="8">
        <v>430.42839999999916</v>
      </c>
      <c r="R3" s="8">
        <v>134.57159999999979</v>
      </c>
      <c r="S3" s="6">
        <v>5</v>
      </c>
    </row>
    <row r="4" spans="1:19" x14ac:dyDescent="0.25">
      <c r="A4" s="6">
        <v>3</v>
      </c>
      <c r="B4" s="6" t="s">
        <v>129</v>
      </c>
      <c r="C4" s="6" t="s">
        <v>130</v>
      </c>
      <c r="D4" s="6" t="s">
        <v>131</v>
      </c>
      <c r="E4" s="6" t="s">
        <v>132</v>
      </c>
      <c r="F4" s="6">
        <v>207</v>
      </c>
      <c r="G4" s="6">
        <v>97.379599999999996</v>
      </c>
      <c r="H4" s="6">
        <v>96.310400000000001</v>
      </c>
      <c r="I4" s="7">
        <v>35769.625</v>
      </c>
      <c r="J4" s="7">
        <v>35775.625</v>
      </c>
      <c r="K4" s="6" t="s">
        <v>133</v>
      </c>
      <c r="L4" s="6" t="s">
        <v>134</v>
      </c>
      <c r="M4" s="8">
        <v>201.34439999999896</v>
      </c>
      <c r="N4" s="8">
        <v>477.05559999999878</v>
      </c>
      <c r="O4" s="8">
        <v>19.979999999999997</v>
      </c>
      <c r="P4" s="8">
        <v>335.42280000000073</v>
      </c>
      <c r="Q4" s="8">
        <v>221.32439999999897</v>
      </c>
      <c r="R4" s="8">
        <v>19.980000000000008</v>
      </c>
      <c r="S4" s="6">
        <v>5</v>
      </c>
    </row>
    <row r="5" spans="1:19" x14ac:dyDescent="0.25">
      <c r="A5" s="6">
        <v>4</v>
      </c>
      <c r="B5" s="6" t="s">
        <v>129</v>
      </c>
      <c r="C5" s="6" t="s">
        <v>130</v>
      </c>
      <c r="D5" s="6" t="s">
        <v>131</v>
      </c>
      <c r="E5" s="6" t="s">
        <v>135</v>
      </c>
      <c r="F5" s="6">
        <v>213</v>
      </c>
      <c r="G5" s="6">
        <v>96.250399999999999</v>
      </c>
      <c r="H5" s="6">
        <v>95.939599999999999</v>
      </c>
      <c r="I5" s="7">
        <v>35779.625</v>
      </c>
      <c r="J5" s="7">
        <v>35794.625</v>
      </c>
      <c r="K5" s="6" t="s">
        <v>136</v>
      </c>
      <c r="L5" s="6" t="s">
        <v>134</v>
      </c>
      <c r="M5" s="10">
        <v>-86.180400000000091</v>
      </c>
      <c r="N5" s="8">
        <v>390.8751999999987</v>
      </c>
      <c r="O5" s="8">
        <v>19.98</v>
      </c>
      <c r="P5" s="8">
        <v>824.39520000000073</v>
      </c>
      <c r="Q5" s="8">
        <v>347.10479999999922</v>
      </c>
      <c r="R5" s="8">
        <v>433.28519999999929</v>
      </c>
      <c r="S5" s="6">
        <v>11</v>
      </c>
    </row>
    <row r="6" spans="1:19" x14ac:dyDescent="0.25">
      <c r="A6" s="6">
        <v>5</v>
      </c>
      <c r="B6" s="6" t="s">
        <v>129</v>
      </c>
      <c r="C6" s="6" t="s">
        <v>130</v>
      </c>
      <c r="D6" s="6" t="s">
        <v>131</v>
      </c>
      <c r="E6" s="6" t="s">
        <v>135</v>
      </c>
      <c r="F6" s="6">
        <v>216</v>
      </c>
      <c r="G6" s="6">
        <v>94.620400000000004</v>
      </c>
      <c r="H6" s="6">
        <v>95.499600000000001</v>
      </c>
      <c r="I6" s="7">
        <v>35808.625</v>
      </c>
      <c r="J6" s="7">
        <v>35810.625</v>
      </c>
      <c r="K6" s="6" t="s">
        <v>136</v>
      </c>
      <c r="L6" s="6" t="s">
        <v>134</v>
      </c>
      <c r="M6" s="8">
        <v>169.9271999999994</v>
      </c>
      <c r="N6" s="8">
        <v>560.8023999999981</v>
      </c>
      <c r="O6" s="8">
        <v>19.98</v>
      </c>
      <c r="P6" s="8">
        <v>86.486400000001026</v>
      </c>
      <c r="Q6" s="8">
        <v>291.51359999999897</v>
      </c>
      <c r="R6" s="8">
        <v>121.58639999999956</v>
      </c>
      <c r="S6" s="6">
        <v>3</v>
      </c>
    </row>
    <row r="7" spans="1:19" x14ac:dyDescent="0.25">
      <c r="A7" s="6">
        <v>6</v>
      </c>
      <c r="B7" s="6" t="s">
        <v>129</v>
      </c>
      <c r="C7" s="6" t="s">
        <v>130</v>
      </c>
      <c r="D7" s="6" t="s">
        <v>131</v>
      </c>
      <c r="E7" s="6" t="s">
        <v>132</v>
      </c>
      <c r="F7" s="6">
        <v>204</v>
      </c>
      <c r="G7" s="6">
        <v>101.3096</v>
      </c>
      <c r="H7" s="6">
        <v>104.5604</v>
      </c>
      <c r="I7" s="7">
        <v>35831.625</v>
      </c>
      <c r="J7" s="7">
        <v>35860.625</v>
      </c>
      <c r="K7" s="6" t="s">
        <v>133</v>
      </c>
      <c r="L7" s="6" t="s">
        <v>134</v>
      </c>
      <c r="M7" s="10">
        <v>-683.14319999999964</v>
      </c>
      <c r="N7" s="10">
        <v>-122.34080000000154</v>
      </c>
      <c r="O7" s="8">
        <v>19.98</v>
      </c>
      <c r="P7" s="8">
        <v>905.84159999999929</v>
      </c>
      <c r="Q7" s="8">
        <v>261.03840000000042</v>
      </c>
      <c r="R7" s="8">
        <v>944.1816</v>
      </c>
      <c r="S7" s="6">
        <v>21</v>
      </c>
    </row>
    <row r="8" spans="1:19" x14ac:dyDescent="0.25">
      <c r="A8" s="6">
        <v>7</v>
      </c>
      <c r="B8" s="6" t="s">
        <v>129</v>
      </c>
      <c r="C8" s="6" t="s">
        <v>130</v>
      </c>
      <c r="D8" s="6" t="s">
        <v>131</v>
      </c>
      <c r="E8" s="6" t="s">
        <v>132</v>
      </c>
      <c r="F8" s="6">
        <v>188</v>
      </c>
      <c r="G8" s="6">
        <v>106.2196</v>
      </c>
      <c r="H8" s="6">
        <v>110.1604</v>
      </c>
      <c r="I8" s="7">
        <v>35864.625</v>
      </c>
      <c r="J8" s="7">
        <v>35885.625</v>
      </c>
      <c r="K8" s="6" t="s">
        <v>133</v>
      </c>
      <c r="L8" s="6" t="s">
        <v>134</v>
      </c>
      <c r="M8" s="10">
        <v>-760.85039999999913</v>
      </c>
      <c r="N8" s="10">
        <v>-883.19120000000066</v>
      </c>
      <c r="O8" s="8">
        <v>19.98</v>
      </c>
      <c r="P8" s="8">
        <v>998.3552000000002</v>
      </c>
      <c r="Q8" s="8">
        <v>52.564800000000389</v>
      </c>
      <c r="R8" s="8">
        <v>813.41519999999957</v>
      </c>
      <c r="S8" s="6">
        <v>16</v>
      </c>
    </row>
    <row r="9" spans="1:19" x14ac:dyDescent="0.25">
      <c r="A9" s="6">
        <v>8</v>
      </c>
      <c r="B9" s="6" t="s">
        <v>129</v>
      </c>
      <c r="C9" s="6" t="s">
        <v>130</v>
      </c>
      <c r="D9" s="6" t="s">
        <v>131</v>
      </c>
      <c r="E9" s="6" t="s">
        <v>132</v>
      </c>
      <c r="F9" s="6">
        <v>170</v>
      </c>
      <c r="G9" s="6">
        <v>111.7496</v>
      </c>
      <c r="H9" s="6">
        <v>110.5604</v>
      </c>
      <c r="I9" s="7">
        <v>35892.625</v>
      </c>
      <c r="J9" s="7">
        <v>35894.625</v>
      </c>
      <c r="K9" s="6" t="s">
        <v>133</v>
      </c>
      <c r="L9" s="6" t="s">
        <v>134</v>
      </c>
      <c r="M9" s="8">
        <v>182.18399999999994</v>
      </c>
      <c r="N9" s="10">
        <v>-701.00720000000069</v>
      </c>
      <c r="O9" s="8">
        <v>19.98</v>
      </c>
      <c r="P9" s="8">
        <v>32.367999999999455</v>
      </c>
      <c r="Q9" s="8">
        <v>339.93200000000013</v>
      </c>
      <c r="R9" s="8">
        <v>157.74800000000022</v>
      </c>
      <c r="S9" s="6">
        <v>3</v>
      </c>
    </row>
    <row r="10" spans="1:19" x14ac:dyDescent="0.25">
      <c r="A10" s="6">
        <v>9</v>
      </c>
      <c r="B10" s="6" t="s">
        <v>129</v>
      </c>
      <c r="C10" s="6" t="s">
        <v>130</v>
      </c>
      <c r="D10" s="6" t="s">
        <v>131</v>
      </c>
      <c r="E10" s="6" t="s">
        <v>132</v>
      </c>
      <c r="F10" s="6">
        <v>172</v>
      </c>
      <c r="G10" s="6">
        <v>111.7496</v>
      </c>
      <c r="H10" s="6">
        <v>112.09</v>
      </c>
      <c r="I10" s="7">
        <v>35937.625</v>
      </c>
      <c r="J10" s="7">
        <v>35941.625</v>
      </c>
      <c r="K10" s="6" t="s">
        <v>133</v>
      </c>
      <c r="L10" s="6" t="s">
        <v>134</v>
      </c>
      <c r="M10" s="10">
        <v>-78.52880000000043</v>
      </c>
      <c r="N10" s="10">
        <v>-779.53600000000108</v>
      </c>
      <c r="O10" s="8">
        <v>19.98</v>
      </c>
      <c r="P10" s="8">
        <v>58.548800000000426</v>
      </c>
      <c r="Q10" s="8">
        <v>139.25120000000055</v>
      </c>
      <c r="R10" s="8">
        <v>217.780000000001</v>
      </c>
      <c r="S10" s="6">
        <v>2</v>
      </c>
    </row>
    <row r="11" spans="1:19" x14ac:dyDescent="0.25">
      <c r="A11" s="6">
        <v>10</v>
      </c>
      <c r="B11" s="6" t="s">
        <v>129</v>
      </c>
      <c r="C11" s="6" t="s">
        <v>130</v>
      </c>
      <c r="D11" s="6" t="s">
        <v>131</v>
      </c>
      <c r="E11" s="6" t="s">
        <v>135</v>
      </c>
      <c r="F11" s="6">
        <v>175</v>
      </c>
      <c r="G11" s="6">
        <v>109.8704</v>
      </c>
      <c r="H11" s="6">
        <v>110.36960000000001</v>
      </c>
      <c r="I11" s="7">
        <v>35943.625</v>
      </c>
      <c r="J11" s="7">
        <v>35951.625</v>
      </c>
      <c r="K11" s="6" t="s">
        <v>136</v>
      </c>
      <c r="L11" s="6" t="s">
        <v>134</v>
      </c>
      <c r="M11" s="8">
        <v>67.380000000000322</v>
      </c>
      <c r="N11" s="10">
        <v>-712.15600000000074</v>
      </c>
      <c r="O11" s="8">
        <v>19.98</v>
      </c>
      <c r="P11" s="8">
        <v>350.06999999999982</v>
      </c>
      <c r="Q11" s="8">
        <v>164.42999999999978</v>
      </c>
      <c r="R11" s="8">
        <v>97.049999999999443</v>
      </c>
      <c r="S11" s="6">
        <v>7</v>
      </c>
    </row>
    <row r="12" spans="1:19" x14ac:dyDescent="0.25">
      <c r="A12" s="6">
        <v>11</v>
      </c>
      <c r="B12" s="6" t="s">
        <v>129</v>
      </c>
      <c r="C12" s="6" t="s">
        <v>130</v>
      </c>
      <c r="D12" s="6" t="s">
        <v>131</v>
      </c>
      <c r="E12" s="6" t="s">
        <v>132</v>
      </c>
      <c r="F12" s="6">
        <v>172</v>
      </c>
      <c r="G12" s="6">
        <v>111.7196</v>
      </c>
      <c r="H12" s="6">
        <v>109.8704</v>
      </c>
      <c r="I12" s="7">
        <v>35955.625</v>
      </c>
      <c r="J12" s="7">
        <v>35958.625</v>
      </c>
      <c r="K12" s="6" t="s">
        <v>133</v>
      </c>
      <c r="L12" s="6" t="s">
        <v>134</v>
      </c>
      <c r="M12" s="8">
        <v>298.08239999999938</v>
      </c>
      <c r="N12" s="10">
        <v>-414.07360000000136</v>
      </c>
      <c r="O12" s="8">
        <v>19.98</v>
      </c>
      <c r="P12" s="8">
        <v>230.54880000000043</v>
      </c>
      <c r="Q12" s="8">
        <v>404.13119999999918</v>
      </c>
      <c r="R12" s="8">
        <v>106.04879999999983</v>
      </c>
      <c r="S12" s="6">
        <v>4</v>
      </c>
    </row>
    <row r="13" spans="1:19" x14ac:dyDescent="0.25">
      <c r="A13" s="6">
        <v>12</v>
      </c>
      <c r="B13" s="6" t="s">
        <v>129</v>
      </c>
      <c r="C13" s="6" t="s">
        <v>130</v>
      </c>
      <c r="D13" s="6" t="s">
        <v>131</v>
      </c>
      <c r="E13" s="6" t="s">
        <v>132</v>
      </c>
      <c r="F13" s="6">
        <v>172</v>
      </c>
      <c r="G13" s="6">
        <v>113.3096</v>
      </c>
      <c r="H13" s="6">
        <v>116.3404</v>
      </c>
      <c r="I13" s="7">
        <v>35972.625</v>
      </c>
      <c r="J13" s="7">
        <v>35998.625</v>
      </c>
      <c r="K13" s="6" t="s">
        <v>133</v>
      </c>
      <c r="L13" s="6" t="s">
        <v>134</v>
      </c>
      <c r="M13" s="10">
        <v>-541.27759999999989</v>
      </c>
      <c r="N13" s="10">
        <v>-955.3512000000012</v>
      </c>
      <c r="O13" s="8">
        <v>19.98</v>
      </c>
      <c r="P13" s="8">
        <v>1018.3088000000001</v>
      </c>
      <c r="Q13" s="8">
        <v>42.93120000000016</v>
      </c>
      <c r="R13" s="8">
        <v>584.20880000000011</v>
      </c>
      <c r="S13" s="6">
        <v>18</v>
      </c>
    </row>
    <row r="14" spans="1:19" x14ac:dyDescent="0.25">
      <c r="A14" s="6">
        <v>13</v>
      </c>
      <c r="B14" s="6" t="s">
        <v>129</v>
      </c>
      <c r="C14" s="6" t="s">
        <v>130</v>
      </c>
      <c r="D14" s="6" t="s">
        <v>131</v>
      </c>
      <c r="E14" s="6" t="s">
        <v>135</v>
      </c>
      <c r="F14" s="6">
        <v>165</v>
      </c>
      <c r="G14" s="6">
        <v>114.4404</v>
      </c>
      <c r="H14" s="6">
        <v>108.9996</v>
      </c>
      <c r="I14" s="7">
        <v>36004.625</v>
      </c>
      <c r="J14" s="7">
        <v>36025.625</v>
      </c>
      <c r="K14" s="6" t="s">
        <v>136</v>
      </c>
      <c r="L14" s="6" t="s">
        <v>134</v>
      </c>
      <c r="M14" s="10">
        <v>-917.71199999999931</v>
      </c>
      <c r="N14" s="10">
        <v>-1873.0632000000005</v>
      </c>
      <c r="O14" s="8">
        <v>19.98</v>
      </c>
      <c r="P14" s="8">
        <v>1475.1659999999995</v>
      </c>
      <c r="Q14" s="8">
        <v>36.233999999999966</v>
      </c>
      <c r="R14" s="8">
        <v>953.94599999999923</v>
      </c>
      <c r="S14" s="6">
        <v>16</v>
      </c>
    </row>
    <row r="15" spans="1:19" x14ac:dyDescent="0.25">
      <c r="A15" s="6">
        <v>14</v>
      </c>
      <c r="B15" s="6" t="s">
        <v>129</v>
      </c>
      <c r="C15" s="6" t="s">
        <v>130</v>
      </c>
      <c r="D15" s="6" t="s">
        <v>131</v>
      </c>
      <c r="E15" s="6" t="s">
        <v>132</v>
      </c>
      <c r="F15" s="6">
        <v>164</v>
      </c>
      <c r="G15" s="6">
        <v>109.6896</v>
      </c>
      <c r="H15" s="6">
        <v>104.9704</v>
      </c>
      <c r="I15" s="7">
        <v>36027.625</v>
      </c>
      <c r="J15" s="7">
        <v>36035.625</v>
      </c>
      <c r="K15" s="6" t="s">
        <v>133</v>
      </c>
      <c r="L15" s="6" t="s">
        <v>134</v>
      </c>
      <c r="M15" s="8">
        <v>753.9688000000001</v>
      </c>
      <c r="N15" s="10">
        <v>-1119.0944000000004</v>
      </c>
      <c r="O15" s="8">
        <v>19.98</v>
      </c>
      <c r="P15" s="8">
        <v>255.90560000000022</v>
      </c>
      <c r="Q15" s="8">
        <v>1020.0144</v>
      </c>
      <c r="R15" s="8">
        <v>266.04559999999987</v>
      </c>
      <c r="S15" s="6">
        <v>7</v>
      </c>
    </row>
    <row r="16" spans="1:19" x14ac:dyDescent="0.25">
      <c r="A16" s="6">
        <v>15</v>
      </c>
      <c r="B16" s="6" t="s">
        <v>129</v>
      </c>
      <c r="C16" s="6" t="s">
        <v>130</v>
      </c>
      <c r="D16" s="6" t="s">
        <v>131</v>
      </c>
      <c r="E16" s="6" t="s">
        <v>135</v>
      </c>
      <c r="F16" s="6">
        <v>188</v>
      </c>
      <c r="G16" s="6">
        <v>99.810400000000001</v>
      </c>
      <c r="H16" s="6">
        <v>102.7496</v>
      </c>
      <c r="I16" s="7">
        <v>36040.625</v>
      </c>
      <c r="J16" s="7">
        <v>36047.625</v>
      </c>
      <c r="K16" s="6" t="s">
        <v>136</v>
      </c>
      <c r="L16" s="6" t="s">
        <v>134</v>
      </c>
      <c r="M16" s="8">
        <v>532.5895999999999</v>
      </c>
      <c r="N16" s="10">
        <v>-586.5048000000005</v>
      </c>
      <c r="O16" s="8">
        <v>19.98</v>
      </c>
      <c r="P16" s="8">
        <v>763.3552000000002</v>
      </c>
      <c r="Q16" s="8">
        <v>599.6447999999998</v>
      </c>
      <c r="R16" s="8">
        <v>67.055199999999843</v>
      </c>
      <c r="S16" s="6">
        <v>5</v>
      </c>
    </row>
    <row r="17" spans="1:19" x14ac:dyDescent="0.25">
      <c r="A17" s="6">
        <v>16</v>
      </c>
      <c r="B17" s="6" t="s">
        <v>129</v>
      </c>
      <c r="C17" s="6" t="s">
        <v>130</v>
      </c>
      <c r="D17" s="6" t="s">
        <v>131</v>
      </c>
      <c r="E17" s="6" t="s">
        <v>135</v>
      </c>
      <c r="F17" s="6">
        <v>192</v>
      </c>
      <c r="G17" s="6">
        <v>99.590400000000002</v>
      </c>
      <c r="H17" s="6">
        <v>99.559600000000003</v>
      </c>
      <c r="I17" s="7">
        <v>36073.625</v>
      </c>
      <c r="J17" s="7">
        <v>36081.625</v>
      </c>
      <c r="K17" s="6" t="s">
        <v>136</v>
      </c>
      <c r="L17" s="6" t="s">
        <v>134</v>
      </c>
      <c r="M17" s="10">
        <v>-25.893599999999861</v>
      </c>
      <c r="N17" s="10">
        <v>-612.39840000000038</v>
      </c>
      <c r="O17" s="8">
        <v>19.98</v>
      </c>
      <c r="P17" s="8">
        <v>1415.1168000000007</v>
      </c>
      <c r="Q17" s="8">
        <v>355.12319999999909</v>
      </c>
      <c r="R17" s="8">
        <v>381.01679999999897</v>
      </c>
      <c r="S17" s="6">
        <v>7</v>
      </c>
    </row>
    <row r="18" spans="1:19" x14ac:dyDescent="0.25">
      <c r="A18" s="6">
        <v>17</v>
      </c>
      <c r="B18" s="6" t="s">
        <v>129</v>
      </c>
      <c r="C18" s="6" t="s">
        <v>130</v>
      </c>
      <c r="D18" s="6" t="s">
        <v>131</v>
      </c>
      <c r="E18" s="6" t="s">
        <v>132</v>
      </c>
      <c r="F18" s="6">
        <v>181</v>
      </c>
      <c r="G18" s="6">
        <v>106.5596</v>
      </c>
      <c r="H18" s="6">
        <v>107.0904</v>
      </c>
      <c r="I18" s="7">
        <v>36096.625</v>
      </c>
      <c r="J18" s="7">
        <v>36097.625</v>
      </c>
      <c r="K18" s="6" t="s">
        <v>133</v>
      </c>
      <c r="L18" s="6" t="s">
        <v>134</v>
      </c>
      <c r="M18" s="10">
        <v>-116.05479999999987</v>
      </c>
      <c r="N18" s="10">
        <v>-728.45320000000027</v>
      </c>
      <c r="O18" s="8">
        <v>19.98</v>
      </c>
      <c r="P18" s="8">
        <v>175.64239999999961</v>
      </c>
      <c r="Q18" s="8">
        <v>95.857600000000375</v>
      </c>
      <c r="R18" s="8">
        <v>211.91240000000025</v>
      </c>
      <c r="S18" s="6">
        <v>2</v>
      </c>
    </row>
    <row r="19" spans="1:19" x14ac:dyDescent="0.25">
      <c r="A19" s="6">
        <v>18</v>
      </c>
      <c r="B19" s="6" t="s">
        <v>129</v>
      </c>
      <c r="C19" s="6" t="s">
        <v>130</v>
      </c>
      <c r="D19" s="6" t="s">
        <v>131</v>
      </c>
      <c r="E19" s="6" t="s">
        <v>132</v>
      </c>
      <c r="F19" s="6">
        <v>168</v>
      </c>
      <c r="G19" s="6">
        <v>114.3096</v>
      </c>
      <c r="H19" s="6">
        <v>116.1204</v>
      </c>
      <c r="I19" s="7">
        <v>36117.625</v>
      </c>
      <c r="J19" s="7">
        <v>36130.625</v>
      </c>
      <c r="K19" s="6" t="s">
        <v>133</v>
      </c>
      <c r="L19" s="6" t="s">
        <v>134</v>
      </c>
      <c r="M19" s="10">
        <v>-324.19440000000009</v>
      </c>
      <c r="N19" s="10">
        <v>-1052.6476000000002</v>
      </c>
      <c r="O19" s="8">
        <v>19.98</v>
      </c>
      <c r="P19" s="8">
        <v>908.94719999999927</v>
      </c>
      <c r="Q19" s="8">
        <v>136.01280000000054</v>
      </c>
      <c r="R19" s="8">
        <v>460.20720000000063</v>
      </c>
      <c r="S19" s="6">
        <v>9</v>
      </c>
    </row>
    <row r="20" spans="1:19" x14ac:dyDescent="0.25">
      <c r="A20" s="6">
        <v>19</v>
      </c>
      <c r="B20" s="6" t="s">
        <v>129</v>
      </c>
      <c r="C20" s="6" t="s">
        <v>130</v>
      </c>
      <c r="D20" s="6" t="s">
        <v>131</v>
      </c>
      <c r="E20" s="6" t="s">
        <v>132</v>
      </c>
      <c r="F20" s="6">
        <v>160</v>
      </c>
      <c r="G20" s="6">
        <v>118.6896</v>
      </c>
      <c r="H20" s="6">
        <v>116.4404</v>
      </c>
      <c r="I20" s="7">
        <v>36138.625</v>
      </c>
      <c r="J20" s="7">
        <v>36140.625</v>
      </c>
      <c r="K20" s="6" t="s">
        <v>133</v>
      </c>
      <c r="L20" s="6" t="s">
        <v>134</v>
      </c>
      <c r="M20" s="8">
        <v>339.89200000000034</v>
      </c>
      <c r="N20" s="10">
        <v>-712.75559999999996</v>
      </c>
      <c r="O20" s="8">
        <v>19.98</v>
      </c>
      <c r="P20" s="8">
        <v>44.864000000000033</v>
      </c>
      <c r="Q20" s="8">
        <v>359.8720000000003</v>
      </c>
      <c r="R20" s="8">
        <v>19.979999999999976</v>
      </c>
      <c r="S20" s="6">
        <v>3</v>
      </c>
    </row>
    <row r="21" spans="1:19" x14ac:dyDescent="0.25">
      <c r="A21" s="6">
        <v>20</v>
      </c>
      <c r="B21" s="6" t="s">
        <v>129</v>
      </c>
      <c r="C21" s="6" t="s">
        <v>130</v>
      </c>
      <c r="D21" s="6" t="s">
        <v>131</v>
      </c>
      <c r="E21" s="6" t="s">
        <v>132</v>
      </c>
      <c r="F21" s="6">
        <v>157</v>
      </c>
      <c r="G21" s="6">
        <v>123.2496</v>
      </c>
      <c r="H21" s="6">
        <v>120.4104</v>
      </c>
      <c r="I21" s="7">
        <v>36157.625</v>
      </c>
      <c r="J21" s="7">
        <v>36173.625</v>
      </c>
      <c r="K21" s="6" t="s">
        <v>133</v>
      </c>
      <c r="L21" s="6" t="s">
        <v>134</v>
      </c>
      <c r="M21" s="8">
        <v>425.77440000000081</v>
      </c>
      <c r="N21" s="10">
        <v>-286.98119999999915</v>
      </c>
      <c r="O21" s="8">
        <v>19.98</v>
      </c>
      <c r="P21" s="8">
        <v>824.31279999999981</v>
      </c>
      <c r="Q21" s="8">
        <v>445.75440000000083</v>
      </c>
      <c r="R21" s="8">
        <v>19.980000000000018</v>
      </c>
      <c r="S21" s="6">
        <v>12</v>
      </c>
    </row>
    <row r="22" spans="1:19" x14ac:dyDescent="0.25">
      <c r="A22" s="6">
        <v>21</v>
      </c>
      <c r="B22" s="6" t="s">
        <v>129</v>
      </c>
      <c r="C22" s="6" t="s">
        <v>130</v>
      </c>
      <c r="D22" s="6" t="s">
        <v>131</v>
      </c>
      <c r="E22" s="6" t="s">
        <v>132</v>
      </c>
      <c r="F22" s="6">
        <v>155</v>
      </c>
      <c r="G22" s="6">
        <v>127.0796</v>
      </c>
      <c r="H22" s="6">
        <v>125.66</v>
      </c>
      <c r="I22" s="7">
        <v>36193.625</v>
      </c>
      <c r="J22" s="7">
        <v>36196.625</v>
      </c>
      <c r="K22" s="6" t="s">
        <v>133</v>
      </c>
      <c r="L22" s="6" t="s">
        <v>134</v>
      </c>
      <c r="M22" s="8">
        <v>200.05800000000042</v>
      </c>
      <c r="N22" s="10">
        <v>-86.923199999998729</v>
      </c>
      <c r="O22" s="8">
        <v>19.98</v>
      </c>
      <c r="P22" s="8">
        <v>133.36199999999977</v>
      </c>
      <c r="Q22" s="8">
        <v>357.98800000000051</v>
      </c>
      <c r="R22" s="8">
        <v>157.93000000000006</v>
      </c>
      <c r="S22" s="6">
        <v>4</v>
      </c>
    </row>
    <row r="23" spans="1:19" x14ac:dyDescent="0.25">
      <c r="A23" s="6">
        <v>22</v>
      </c>
      <c r="B23" s="6" t="s">
        <v>129</v>
      </c>
      <c r="C23" s="6" t="s">
        <v>130</v>
      </c>
      <c r="D23" s="6" t="s">
        <v>131</v>
      </c>
      <c r="E23" s="6" t="s">
        <v>135</v>
      </c>
      <c r="F23" s="6">
        <v>162</v>
      </c>
      <c r="G23" s="6">
        <v>123.0604</v>
      </c>
      <c r="H23" s="6">
        <v>124.8096</v>
      </c>
      <c r="I23" s="7">
        <v>36202.625</v>
      </c>
      <c r="J23" s="7">
        <v>36203.625</v>
      </c>
      <c r="K23" s="6" t="s">
        <v>136</v>
      </c>
      <c r="L23" s="6" t="s">
        <v>134</v>
      </c>
      <c r="M23" s="8">
        <v>263.39040000000028</v>
      </c>
      <c r="N23" s="8">
        <v>176.46720000000155</v>
      </c>
      <c r="O23" s="8">
        <v>19.98</v>
      </c>
      <c r="P23" s="8">
        <v>90.784800000000217</v>
      </c>
      <c r="Q23" s="8">
        <v>490.79520000000036</v>
      </c>
      <c r="R23" s="8">
        <v>227.40480000000002</v>
      </c>
      <c r="S23" s="6">
        <v>2</v>
      </c>
    </row>
    <row r="24" spans="1:19" x14ac:dyDescent="0.25">
      <c r="A24" s="6">
        <v>23</v>
      </c>
      <c r="B24" s="6" t="s">
        <v>129</v>
      </c>
      <c r="C24" s="6" t="s">
        <v>130</v>
      </c>
      <c r="D24" s="6" t="s">
        <v>131</v>
      </c>
      <c r="E24" s="6" t="s">
        <v>132</v>
      </c>
      <c r="F24" s="6">
        <v>158</v>
      </c>
      <c r="G24" s="6">
        <v>127.8396</v>
      </c>
      <c r="H24" s="6">
        <v>124.7504</v>
      </c>
      <c r="I24" s="7">
        <v>36215.625</v>
      </c>
      <c r="J24" s="7">
        <v>36217.625</v>
      </c>
      <c r="K24" s="6" t="s">
        <v>133</v>
      </c>
      <c r="L24" s="6" t="s">
        <v>134</v>
      </c>
      <c r="M24" s="8">
        <v>468.11360000000082</v>
      </c>
      <c r="N24" s="8">
        <v>644.58080000000234</v>
      </c>
      <c r="O24" s="8">
        <v>19.98</v>
      </c>
      <c r="P24" s="8">
        <v>158.06319999999985</v>
      </c>
      <c r="Q24" s="8">
        <v>813.63680000000102</v>
      </c>
      <c r="R24" s="8">
        <v>345.5232000000002</v>
      </c>
      <c r="S24" s="6">
        <v>3</v>
      </c>
    </row>
    <row r="25" spans="1:19" x14ac:dyDescent="0.25">
      <c r="A25" s="6">
        <v>24</v>
      </c>
      <c r="B25" s="6" t="s">
        <v>129</v>
      </c>
      <c r="C25" s="6" t="s">
        <v>130</v>
      </c>
      <c r="D25" s="6" t="s">
        <v>131</v>
      </c>
      <c r="E25" s="6" t="s">
        <v>135</v>
      </c>
      <c r="F25" s="6">
        <v>167</v>
      </c>
      <c r="G25" s="6">
        <v>124.0604</v>
      </c>
      <c r="H25" s="6">
        <v>127.4996</v>
      </c>
      <c r="I25" s="7">
        <v>36223.625</v>
      </c>
      <c r="J25" s="7">
        <v>36224.625</v>
      </c>
      <c r="K25" s="6" t="s">
        <v>136</v>
      </c>
      <c r="L25" s="6" t="s">
        <v>134</v>
      </c>
      <c r="M25" s="8">
        <v>554.3664</v>
      </c>
      <c r="N25" s="8">
        <v>1198.9472000000023</v>
      </c>
      <c r="O25" s="8">
        <v>19.98</v>
      </c>
      <c r="P25" s="8">
        <v>131.99680000000089</v>
      </c>
      <c r="Q25" s="8">
        <v>574.3463999999999</v>
      </c>
      <c r="R25" s="8">
        <v>19.979999999999968</v>
      </c>
      <c r="S25" s="6">
        <v>2</v>
      </c>
    </row>
    <row r="26" spans="1:19" x14ac:dyDescent="0.25">
      <c r="A26" s="6">
        <v>25</v>
      </c>
      <c r="B26" s="6" t="s">
        <v>129</v>
      </c>
      <c r="C26" s="6" t="s">
        <v>130</v>
      </c>
      <c r="D26" s="6" t="s">
        <v>131</v>
      </c>
      <c r="E26" s="6" t="s">
        <v>132</v>
      </c>
      <c r="F26" s="6">
        <v>165</v>
      </c>
      <c r="G26" s="6">
        <v>128.46959999999999</v>
      </c>
      <c r="H26" s="6">
        <v>130.06040000000002</v>
      </c>
      <c r="I26" s="7">
        <v>36229.625</v>
      </c>
      <c r="J26" s="7">
        <v>36241.625</v>
      </c>
      <c r="K26" s="6" t="s">
        <v>133</v>
      </c>
      <c r="L26" s="6" t="s">
        <v>134</v>
      </c>
      <c r="M26" s="10">
        <v>-282.46200000000493</v>
      </c>
      <c r="N26" s="8">
        <v>916.48519999999735</v>
      </c>
      <c r="O26" s="8">
        <v>19.98</v>
      </c>
      <c r="P26" s="8">
        <v>686.4660000000016</v>
      </c>
      <c r="Q26" s="8">
        <v>113.78399999999743</v>
      </c>
      <c r="R26" s="8">
        <v>396.24600000000237</v>
      </c>
      <c r="S26" s="6">
        <v>9</v>
      </c>
    </row>
    <row r="27" spans="1:19" x14ac:dyDescent="0.25">
      <c r="A27" s="6">
        <v>26</v>
      </c>
      <c r="B27" s="6" t="s">
        <v>129</v>
      </c>
      <c r="C27" s="6" t="s">
        <v>130</v>
      </c>
      <c r="D27" s="6" t="s">
        <v>131</v>
      </c>
      <c r="E27" s="6" t="s">
        <v>135</v>
      </c>
      <c r="F27" s="6">
        <v>164</v>
      </c>
      <c r="G27" s="6">
        <v>128.06040000000002</v>
      </c>
      <c r="H27" s="6">
        <v>129.93959999999998</v>
      </c>
      <c r="I27" s="7">
        <v>36244.625</v>
      </c>
      <c r="J27" s="7">
        <v>36249.625</v>
      </c>
      <c r="K27" s="6" t="s">
        <v>136</v>
      </c>
      <c r="L27" s="6" t="s">
        <v>134</v>
      </c>
      <c r="M27" s="8">
        <v>288.20879999999488</v>
      </c>
      <c r="N27" s="8">
        <v>1204.6939999999922</v>
      </c>
      <c r="O27" s="8">
        <v>19.98</v>
      </c>
      <c r="P27" s="8">
        <v>55.825600000002737</v>
      </c>
      <c r="Q27" s="8">
        <v>554.25439999999708</v>
      </c>
      <c r="R27" s="8">
        <v>266.0456000000022</v>
      </c>
      <c r="S27" s="6">
        <v>4</v>
      </c>
    </row>
    <row r="28" spans="1:19" x14ac:dyDescent="0.25">
      <c r="A28" s="6">
        <v>27</v>
      </c>
      <c r="B28" s="6" t="s">
        <v>129</v>
      </c>
      <c r="C28" s="6" t="s">
        <v>130</v>
      </c>
      <c r="D28" s="6" t="s">
        <v>131</v>
      </c>
      <c r="E28" s="6" t="s">
        <v>132</v>
      </c>
      <c r="F28" s="6">
        <v>160</v>
      </c>
      <c r="G28" s="6">
        <v>132.68959999999998</v>
      </c>
      <c r="H28" s="6">
        <v>132.91</v>
      </c>
      <c r="I28" s="7">
        <v>36257.625</v>
      </c>
      <c r="J28" s="7">
        <v>36266.625</v>
      </c>
      <c r="K28" s="6" t="s">
        <v>133</v>
      </c>
      <c r="L28" s="6" t="s">
        <v>134</v>
      </c>
      <c r="M28" s="10">
        <v>-55.244000000001947</v>
      </c>
      <c r="N28" s="8">
        <v>1149.4499999999903</v>
      </c>
      <c r="O28" s="8">
        <v>19.98</v>
      </c>
      <c r="P28" s="8">
        <v>604.86400000000231</v>
      </c>
      <c r="Q28" s="8">
        <v>270.33599999999751</v>
      </c>
      <c r="R28" s="8">
        <v>325.57999999999942</v>
      </c>
      <c r="S28" s="6">
        <v>8</v>
      </c>
    </row>
    <row r="29" spans="1:19" x14ac:dyDescent="0.25">
      <c r="A29" s="6">
        <v>28</v>
      </c>
      <c r="B29" s="6" t="s">
        <v>129</v>
      </c>
      <c r="C29" s="6" t="s">
        <v>130</v>
      </c>
      <c r="D29" s="6" t="s">
        <v>131</v>
      </c>
      <c r="E29" s="6" t="s">
        <v>132</v>
      </c>
      <c r="F29" s="6">
        <v>155</v>
      </c>
      <c r="G29" s="6">
        <v>136.49959999999999</v>
      </c>
      <c r="H29" s="6">
        <v>133.44040000000001</v>
      </c>
      <c r="I29" s="7">
        <v>36276.625</v>
      </c>
      <c r="J29" s="7">
        <v>36283.625</v>
      </c>
      <c r="K29" s="6" t="s">
        <v>133</v>
      </c>
      <c r="L29" s="6" t="s">
        <v>134</v>
      </c>
      <c r="M29" s="8">
        <v>454.19599999999627</v>
      </c>
      <c r="N29" s="8">
        <v>1603.6459999999865</v>
      </c>
      <c r="O29" s="8">
        <v>19.98</v>
      </c>
      <c r="P29" s="8">
        <v>155.06200000000206</v>
      </c>
      <c r="Q29" s="8">
        <v>774.93799999999794</v>
      </c>
      <c r="R29" s="8">
        <v>320.74200000000167</v>
      </c>
      <c r="S29" s="6">
        <v>6</v>
      </c>
    </row>
    <row r="30" spans="1:19" x14ac:dyDescent="0.25">
      <c r="A30" s="6">
        <v>29</v>
      </c>
      <c r="B30" s="6" t="s">
        <v>129</v>
      </c>
      <c r="C30" s="6" t="s">
        <v>130</v>
      </c>
      <c r="D30" s="6" t="s">
        <v>131</v>
      </c>
      <c r="E30" s="6" t="s">
        <v>135</v>
      </c>
      <c r="F30" s="6">
        <v>165</v>
      </c>
      <c r="G30" s="6">
        <v>129.84040000000002</v>
      </c>
      <c r="H30" s="6">
        <v>133.43959999999998</v>
      </c>
      <c r="I30" s="7">
        <v>36307.625</v>
      </c>
      <c r="J30" s="7">
        <v>36318.625</v>
      </c>
      <c r="K30" s="6" t="s">
        <v>136</v>
      </c>
      <c r="L30" s="6" t="s">
        <v>134</v>
      </c>
      <c r="M30" s="8">
        <v>573.88799999999469</v>
      </c>
      <c r="N30" s="8">
        <v>2177.5339999999815</v>
      </c>
      <c r="O30" s="8">
        <v>19.98</v>
      </c>
      <c r="P30" s="8">
        <v>303.66600000000278</v>
      </c>
      <c r="Q30" s="8">
        <v>593.86799999999471</v>
      </c>
      <c r="R30" s="8">
        <v>19.979999999999972</v>
      </c>
      <c r="S30" s="6">
        <v>7</v>
      </c>
    </row>
    <row r="31" spans="1:19" x14ac:dyDescent="0.25">
      <c r="A31" s="6">
        <v>30</v>
      </c>
      <c r="B31" s="6" t="s">
        <v>129</v>
      </c>
      <c r="C31" s="6" t="s">
        <v>130</v>
      </c>
      <c r="D31" s="6" t="s">
        <v>131</v>
      </c>
      <c r="E31" s="6" t="s">
        <v>132</v>
      </c>
      <c r="F31" s="6">
        <v>159</v>
      </c>
      <c r="G31" s="6">
        <v>139.05959999999999</v>
      </c>
      <c r="H31" s="6">
        <v>138.09040000000002</v>
      </c>
      <c r="I31" s="7">
        <v>36348.625</v>
      </c>
      <c r="J31" s="7">
        <v>36362.625</v>
      </c>
      <c r="K31" s="6" t="s">
        <v>133</v>
      </c>
      <c r="L31" s="6" t="s">
        <v>134</v>
      </c>
      <c r="M31" s="8">
        <v>134.12279999999561</v>
      </c>
      <c r="N31" s="8">
        <v>2311.656799999977</v>
      </c>
      <c r="O31" s="8">
        <v>19.98</v>
      </c>
      <c r="P31" s="8">
        <v>507.27360000000175</v>
      </c>
      <c r="Q31" s="8">
        <v>243.20639999999807</v>
      </c>
      <c r="R31" s="8">
        <v>109.08360000000248</v>
      </c>
      <c r="S31" s="6">
        <v>11</v>
      </c>
    </row>
    <row r="32" spans="1:19" x14ac:dyDescent="0.25">
      <c r="A32" s="6">
        <v>31</v>
      </c>
      <c r="B32" s="6" t="s">
        <v>129</v>
      </c>
      <c r="C32" s="6" t="s">
        <v>130</v>
      </c>
      <c r="D32" s="6" t="s">
        <v>131</v>
      </c>
      <c r="E32" s="6" t="s">
        <v>135</v>
      </c>
      <c r="F32" s="6">
        <v>167</v>
      </c>
      <c r="G32" s="6">
        <v>133.72040000000001</v>
      </c>
      <c r="H32" s="6">
        <v>133.11959999999999</v>
      </c>
      <c r="I32" s="7">
        <v>36375.625</v>
      </c>
      <c r="J32" s="7">
        <v>36388.625</v>
      </c>
      <c r="K32" s="6" t="s">
        <v>136</v>
      </c>
      <c r="L32" s="6" t="s">
        <v>134</v>
      </c>
      <c r="M32" s="10">
        <v>-120.31360000000349</v>
      </c>
      <c r="N32" s="8">
        <v>2191.3431999999734</v>
      </c>
      <c r="O32" s="8">
        <v>19.98</v>
      </c>
      <c r="P32" s="8">
        <v>1122.3068000000021</v>
      </c>
      <c r="Q32" s="8">
        <v>24.983199999998732</v>
      </c>
      <c r="R32" s="8">
        <v>145.29680000000224</v>
      </c>
      <c r="S32" s="6">
        <v>10</v>
      </c>
    </row>
    <row r="33" spans="1:19" x14ac:dyDescent="0.25">
      <c r="A33" s="6">
        <v>32</v>
      </c>
      <c r="B33" s="6" t="s">
        <v>129</v>
      </c>
      <c r="C33" s="6" t="s">
        <v>130</v>
      </c>
      <c r="D33" s="6" t="s">
        <v>131</v>
      </c>
      <c r="E33" s="6" t="s">
        <v>135</v>
      </c>
      <c r="F33" s="6">
        <v>167</v>
      </c>
      <c r="G33" s="6">
        <v>132.63040000000001</v>
      </c>
      <c r="H33" s="6">
        <v>130.71959999999999</v>
      </c>
      <c r="I33" s="7">
        <v>36420.625</v>
      </c>
      <c r="J33" s="7">
        <v>36438.625</v>
      </c>
      <c r="K33" s="6" t="s">
        <v>136</v>
      </c>
      <c r="L33" s="6" t="s">
        <v>134</v>
      </c>
      <c r="M33" s="10">
        <v>-339.08360000000386</v>
      </c>
      <c r="N33" s="8">
        <v>1852.2595999999696</v>
      </c>
      <c r="O33" s="8">
        <v>19.98</v>
      </c>
      <c r="P33" s="8">
        <v>1180.756800000001</v>
      </c>
      <c r="Q33" s="8">
        <v>228.72319999999854</v>
      </c>
      <c r="R33" s="8">
        <v>567.80680000000234</v>
      </c>
      <c r="S33" s="6">
        <v>13</v>
      </c>
    </row>
    <row r="34" spans="1:19" x14ac:dyDescent="0.25">
      <c r="A34" s="6">
        <v>33</v>
      </c>
      <c r="B34" s="6" t="s">
        <v>129</v>
      </c>
      <c r="C34" s="6" t="s">
        <v>130</v>
      </c>
      <c r="D34" s="6" t="s">
        <v>131</v>
      </c>
      <c r="E34" s="6" t="s">
        <v>132</v>
      </c>
      <c r="F34" s="6">
        <v>165</v>
      </c>
      <c r="G34" s="6">
        <v>131.74959999999999</v>
      </c>
      <c r="H34" s="6">
        <v>128.4804</v>
      </c>
      <c r="I34" s="7">
        <v>36441.625</v>
      </c>
      <c r="J34" s="7">
        <v>36447.625</v>
      </c>
      <c r="K34" s="6" t="s">
        <v>133</v>
      </c>
      <c r="L34" s="6" t="s">
        <v>134</v>
      </c>
      <c r="M34" s="8">
        <v>519.43799999999737</v>
      </c>
      <c r="N34" s="8">
        <v>2371.6975999999668</v>
      </c>
      <c r="O34" s="8">
        <v>19.98</v>
      </c>
      <c r="P34" s="8">
        <v>391.11600000000294</v>
      </c>
      <c r="Q34" s="8">
        <v>587.33399999999824</v>
      </c>
      <c r="R34" s="8">
        <v>67.896000000000853</v>
      </c>
      <c r="S34" s="6">
        <v>5</v>
      </c>
    </row>
    <row r="35" spans="1:19" x14ac:dyDescent="0.25">
      <c r="A35" s="6">
        <v>34</v>
      </c>
      <c r="B35" s="6" t="s">
        <v>129</v>
      </c>
      <c r="C35" s="6" t="s">
        <v>130</v>
      </c>
      <c r="D35" s="6" t="s">
        <v>131</v>
      </c>
      <c r="E35" s="6" t="s">
        <v>135</v>
      </c>
      <c r="F35" s="6">
        <v>177</v>
      </c>
      <c r="G35" s="6">
        <v>127.1904</v>
      </c>
      <c r="H35" s="6">
        <v>129.30959999999999</v>
      </c>
      <c r="I35" s="7">
        <v>36452.625</v>
      </c>
      <c r="J35" s="7">
        <v>36458.625</v>
      </c>
      <c r="K35" s="6" t="s">
        <v>136</v>
      </c>
      <c r="L35" s="6" t="s">
        <v>134</v>
      </c>
      <c r="M35" s="8">
        <v>355.11839999999859</v>
      </c>
      <c r="N35" s="8">
        <v>2726.8159999999652</v>
      </c>
      <c r="O35" s="8">
        <v>19.98</v>
      </c>
      <c r="P35" s="8">
        <v>221.32079999999985</v>
      </c>
      <c r="Q35" s="8">
        <v>713.23920000000032</v>
      </c>
      <c r="R35" s="8">
        <v>358.12080000000179</v>
      </c>
      <c r="S35" s="6">
        <v>5</v>
      </c>
    </row>
    <row r="36" spans="1:19" x14ac:dyDescent="0.25">
      <c r="A36" s="6">
        <v>35</v>
      </c>
      <c r="B36" s="6" t="s">
        <v>129</v>
      </c>
      <c r="C36" s="6" t="s">
        <v>130</v>
      </c>
      <c r="D36" s="6" t="s">
        <v>131</v>
      </c>
      <c r="E36" s="6" t="s">
        <v>132</v>
      </c>
      <c r="F36" s="6">
        <v>155</v>
      </c>
      <c r="G36" s="6">
        <v>145.86959999999999</v>
      </c>
      <c r="H36" s="6">
        <v>139.94040000000001</v>
      </c>
      <c r="I36" s="7">
        <v>36522.625</v>
      </c>
      <c r="J36" s="7">
        <v>36530.625</v>
      </c>
      <c r="K36" s="6" t="s">
        <v>133</v>
      </c>
      <c r="L36" s="6" t="s">
        <v>134</v>
      </c>
      <c r="M36" s="8">
        <v>899.04599999999687</v>
      </c>
      <c r="N36" s="8">
        <v>3625.8619999999619</v>
      </c>
      <c r="O36" s="8">
        <v>19.98</v>
      </c>
      <c r="P36" s="8">
        <v>368.96200000000135</v>
      </c>
      <c r="Q36" s="8">
        <v>965.58800000000076</v>
      </c>
      <c r="R36" s="8">
        <v>66.542000000003881</v>
      </c>
      <c r="S36" s="6">
        <v>6</v>
      </c>
    </row>
    <row r="37" spans="1:19" x14ac:dyDescent="0.25">
      <c r="A37" s="6">
        <v>36</v>
      </c>
      <c r="B37" s="6" t="s">
        <v>129</v>
      </c>
      <c r="C37" s="6" t="s">
        <v>130</v>
      </c>
      <c r="D37" s="6" t="s">
        <v>131</v>
      </c>
      <c r="E37" s="6" t="s">
        <v>135</v>
      </c>
      <c r="F37" s="6">
        <v>168</v>
      </c>
      <c r="G37" s="6">
        <v>139.62040000000002</v>
      </c>
      <c r="H37" s="6">
        <v>146.24959999999999</v>
      </c>
      <c r="I37" s="7">
        <v>36531.625</v>
      </c>
      <c r="J37" s="7">
        <v>36535.625</v>
      </c>
      <c r="K37" s="6" t="s">
        <v>136</v>
      </c>
      <c r="L37" s="6" t="s">
        <v>134</v>
      </c>
      <c r="M37" s="8">
        <v>1093.7255999999948</v>
      </c>
      <c r="N37" s="8">
        <v>4719.5875999999571</v>
      </c>
      <c r="O37" s="8">
        <v>19.98</v>
      </c>
      <c r="P37" s="8">
        <v>314.22720000000299</v>
      </c>
      <c r="Q37" s="8">
        <v>1113.7055999999948</v>
      </c>
      <c r="R37" s="8">
        <v>19.980000000000011</v>
      </c>
      <c r="S37" s="6">
        <v>3</v>
      </c>
    </row>
    <row r="38" spans="1:19" x14ac:dyDescent="0.25">
      <c r="A38" s="6">
        <v>37</v>
      </c>
      <c r="B38" s="6" t="s">
        <v>129</v>
      </c>
      <c r="C38" s="6" t="s">
        <v>130</v>
      </c>
      <c r="D38" s="6" t="s">
        <v>131</v>
      </c>
      <c r="E38" s="6" t="s">
        <v>135</v>
      </c>
      <c r="F38" s="6">
        <v>174</v>
      </c>
      <c r="G38" s="6">
        <v>141.00040000000001</v>
      </c>
      <c r="H38" s="6">
        <v>140.86959999999999</v>
      </c>
      <c r="I38" s="7">
        <v>36551.625</v>
      </c>
      <c r="J38" s="7">
        <v>36559.625</v>
      </c>
      <c r="K38" s="6" t="s">
        <v>136</v>
      </c>
      <c r="L38" s="6" t="s">
        <v>134</v>
      </c>
      <c r="M38" s="10">
        <v>-42.739200000003827</v>
      </c>
      <c r="N38" s="8">
        <v>4676.8483999999535</v>
      </c>
      <c r="O38" s="8">
        <v>19.98</v>
      </c>
      <c r="P38" s="8">
        <v>1044.0696000000023</v>
      </c>
      <c r="Q38" s="8">
        <v>217.43039999999769</v>
      </c>
      <c r="R38" s="8">
        <v>260.16960000000154</v>
      </c>
      <c r="S38" s="6">
        <v>7</v>
      </c>
    </row>
    <row r="39" spans="1:19" x14ac:dyDescent="0.25">
      <c r="A39" s="6">
        <v>38</v>
      </c>
      <c r="B39" s="6" t="s">
        <v>129</v>
      </c>
      <c r="C39" s="6" t="s">
        <v>130</v>
      </c>
      <c r="D39" s="6" t="s">
        <v>131</v>
      </c>
      <c r="E39" s="6" t="s">
        <v>135</v>
      </c>
      <c r="F39" s="6">
        <v>174</v>
      </c>
      <c r="G39" s="6">
        <v>140.37040000000002</v>
      </c>
      <c r="H39" s="6">
        <v>137.61959999999999</v>
      </c>
      <c r="I39" s="7">
        <v>36572.625</v>
      </c>
      <c r="J39" s="7">
        <v>36586.625</v>
      </c>
      <c r="K39" s="6" t="s">
        <v>136</v>
      </c>
      <c r="L39" s="6" t="s">
        <v>134</v>
      </c>
      <c r="M39" s="10">
        <v>-498.61920000000458</v>
      </c>
      <c r="N39" s="8">
        <v>4178.2291999999488</v>
      </c>
      <c r="O39" s="8">
        <v>19.98</v>
      </c>
      <c r="P39" s="8">
        <v>1331.1696000000034</v>
      </c>
      <c r="Q39" s="8">
        <v>99.110399999996503</v>
      </c>
      <c r="R39" s="8">
        <v>597.72960000000114</v>
      </c>
      <c r="S39" s="6">
        <v>10</v>
      </c>
    </row>
    <row r="40" spans="1:19" x14ac:dyDescent="0.25">
      <c r="A40" s="6">
        <v>39</v>
      </c>
      <c r="B40" s="6" t="s">
        <v>129</v>
      </c>
      <c r="C40" s="6" t="s">
        <v>130</v>
      </c>
      <c r="D40" s="6" t="s">
        <v>131</v>
      </c>
      <c r="E40" s="6" t="s">
        <v>132</v>
      </c>
      <c r="F40" s="6">
        <v>172</v>
      </c>
      <c r="G40" s="6">
        <v>136.68959999999998</v>
      </c>
      <c r="H40" s="6">
        <v>139.28040000000001</v>
      </c>
      <c r="I40" s="7">
        <v>36598.625</v>
      </c>
      <c r="J40" s="7">
        <v>36599.625</v>
      </c>
      <c r="K40" s="6" t="s">
        <v>133</v>
      </c>
      <c r="L40" s="6" t="s">
        <v>134</v>
      </c>
      <c r="M40" s="10">
        <v>-465.59760000000517</v>
      </c>
      <c r="N40" s="8">
        <v>3712.6315999999438</v>
      </c>
      <c r="O40" s="8">
        <v>19.98</v>
      </c>
      <c r="P40" s="8">
        <v>650.22880000000248</v>
      </c>
      <c r="Q40" s="8">
        <v>32.611199999997325</v>
      </c>
      <c r="R40" s="8">
        <v>498.2088000000025</v>
      </c>
      <c r="S40" s="6">
        <v>2</v>
      </c>
    </row>
    <row r="41" spans="1:19" x14ac:dyDescent="0.25">
      <c r="A41" s="6">
        <v>40</v>
      </c>
      <c r="B41" s="6" t="s">
        <v>129</v>
      </c>
      <c r="C41" s="6" t="s">
        <v>130</v>
      </c>
      <c r="D41" s="6" t="s">
        <v>131</v>
      </c>
      <c r="E41" s="6" t="s">
        <v>135</v>
      </c>
      <c r="F41" s="6">
        <v>169</v>
      </c>
      <c r="G41" s="6">
        <v>140.69040000000001</v>
      </c>
      <c r="H41" s="6">
        <v>142.55959999999999</v>
      </c>
      <c r="I41" s="7">
        <v>36671.625</v>
      </c>
      <c r="J41" s="7">
        <v>36677.625</v>
      </c>
      <c r="K41" s="6" t="s">
        <v>136</v>
      </c>
      <c r="L41" s="6" t="s">
        <v>134</v>
      </c>
      <c r="M41" s="8">
        <v>295.91479999999626</v>
      </c>
      <c r="N41" s="8">
        <v>4008.5463999999401</v>
      </c>
      <c r="O41" s="8">
        <v>19.98</v>
      </c>
      <c r="P41" s="8">
        <v>567.90759999999977</v>
      </c>
      <c r="Q41" s="8">
        <v>380.18239999999776</v>
      </c>
      <c r="R41" s="8">
        <v>84.267600000001465</v>
      </c>
      <c r="S41" s="6">
        <v>4</v>
      </c>
    </row>
    <row r="42" spans="1:19" x14ac:dyDescent="0.25">
      <c r="A42" s="6">
        <v>41</v>
      </c>
      <c r="B42" s="6" t="s">
        <v>129</v>
      </c>
      <c r="C42" s="6" t="s">
        <v>130</v>
      </c>
      <c r="D42" s="6" t="s">
        <v>131</v>
      </c>
      <c r="E42" s="6" t="s">
        <v>132</v>
      </c>
      <c r="F42" s="6">
        <v>162</v>
      </c>
      <c r="G42" s="6">
        <v>147.46959999999999</v>
      </c>
      <c r="H42" s="6">
        <v>149.00040000000001</v>
      </c>
      <c r="I42" s="7">
        <v>36718.625</v>
      </c>
      <c r="J42" s="7">
        <v>36727.625</v>
      </c>
      <c r="K42" s="6" t="s">
        <v>133</v>
      </c>
      <c r="L42" s="6" t="s">
        <v>134</v>
      </c>
      <c r="M42" s="10">
        <v>-267.9696000000045</v>
      </c>
      <c r="N42" s="8">
        <v>3740.5767999999357</v>
      </c>
      <c r="O42" s="8">
        <v>19.98</v>
      </c>
      <c r="P42" s="8">
        <v>730.68480000000068</v>
      </c>
      <c r="Q42" s="8">
        <v>50.155199999998217</v>
      </c>
      <c r="R42" s="8">
        <v>318.12480000000272</v>
      </c>
      <c r="S42" s="6">
        <v>8</v>
      </c>
    </row>
    <row r="43" spans="1:19" x14ac:dyDescent="0.25">
      <c r="A43" s="6">
        <v>42</v>
      </c>
      <c r="B43" s="6" t="s">
        <v>129</v>
      </c>
      <c r="C43" s="6" t="s">
        <v>130</v>
      </c>
      <c r="D43" s="6" t="s">
        <v>131</v>
      </c>
      <c r="E43" s="6" t="s">
        <v>132</v>
      </c>
      <c r="F43" s="6">
        <v>161</v>
      </c>
      <c r="G43" s="6">
        <v>147.52959999999999</v>
      </c>
      <c r="H43" s="6">
        <v>151.06040000000002</v>
      </c>
      <c r="I43" s="7">
        <v>36748.625</v>
      </c>
      <c r="J43" s="7">
        <v>36769.625</v>
      </c>
      <c r="K43" s="6" t="s">
        <v>133</v>
      </c>
      <c r="L43" s="6" t="s">
        <v>134</v>
      </c>
      <c r="M43" s="10">
        <v>-588.43880000000445</v>
      </c>
      <c r="N43" s="8">
        <v>3152.1379999999313</v>
      </c>
      <c r="O43" s="8">
        <v>19.98</v>
      </c>
      <c r="P43" s="8">
        <v>866.24440000000141</v>
      </c>
      <c r="Q43" s="8">
        <v>317.10559999999771</v>
      </c>
      <c r="R43" s="8">
        <v>905.54440000000227</v>
      </c>
      <c r="S43" s="6">
        <v>16</v>
      </c>
    </row>
    <row r="44" spans="1:19" x14ac:dyDescent="0.25">
      <c r="A44" s="6">
        <v>43</v>
      </c>
      <c r="B44" s="6" t="s">
        <v>129</v>
      </c>
      <c r="C44" s="6" t="s">
        <v>130</v>
      </c>
      <c r="D44" s="6" t="s">
        <v>131</v>
      </c>
      <c r="E44" s="6" t="s">
        <v>135</v>
      </c>
      <c r="F44" s="6">
        <v>155</v>
      </c>
      <c r="G44" s="6">
        <v>149.88040000000001</v>
      </c>
      <c r="H44" s="6">
        <v>145.46959999999999</v>
      </c>
      <c r="I44" s="7">
        <v>36783.625</v>
      </c>
      <c r="J44" s="7">
        <v>36798.625</v>
      </c>
      <c r="K44" s="6" t="s">
        <v>136</v>
      </c>
      <c r="L44" s="6" t="s">
        <v>134</v>
      </c>
      <c r="M44" s="10">
        <v>-703.65400000000363</v>
      </c>
      <c r="N44" s="8">
        <v>2448.4839999999276</v>
      </c>
      <c r="O44" s="8">
        <v>19.98</v>
      </c>
      <c r="P44" s="8">
        <v>1201.3120000000022</v>
      </c>
      <c r="Q44" s="8">
        <v>9.2379999999982942</v>
      </c>
      <c r="R44" s="8">
        <v>712.89200000000199</v>
      </c>
      <c r="S44" s="6">
        <v>12</v>
      </c>
    </row>
    <row r="45" spans="1:19" x14ac:dyDescent="0.25">
      <c r="A45" s="6">
        <v>44</v>
      </c>
      <c r="B45" s="6" t="s">
        <v>129</v>
      </c>
      <c r="C45" s="6" t="s">
        <v>130</v>
      </c>
      <c r="D45" s="6" t="s">
        <v>131</v>
      </c>
      <c r="E45" s="6" t="s">
        <v>135</v>
      </c>
      <c r="F45" s="6">
        <v>156</v>
      </c>
      <c r="G45" s="6">
        <v>143.41040000000001</v>
      </c>
      <c r="H45" s="6">
        <v>143.87959999999998</v>
      </c>
      <c r="I45" s="7">
        <v>36804.625</v>
      </c>
      <c r="J45" s="7">
        <v>36805.625</v>
      </c>
      <c r="K45" s="6" t="s">
        <v>136</v>
      </c>
      <c r="L45" s="6" t="s">
        <v>134</v>
      </c>
      <c r="M45" s="8">
        <v>53.215199999995676</v>
      </c>
      <c r="N45" s="8">
        <v>2501.6991999999232</v>
      </c>
      <c r="O45" s="8">
        <v>19.98</v>
      </c>
      <c r="P45" s="8">
        <v>15.662400000001185</v>
      </c>
      <c r="Q45" s="8">
        <v>223.01759999999899</v>
      </c>
      <c r="R45" s="8">
        <v>169.8024000000033</v>
      </c>
      <c r="S45" s="6">
        <v>2</v>
      </c>
    </row>
    <row r="46" spans="1:19" x14ac:dyDescent="0.25">
      <c r="A46" s="6">
        <v>45</v>
      </c>
      <c r="B46" s="6" t="s">
        <v>129</v>
      </c>
      <c r="C46" s="6" t="s">
        <v>130</v>
      </c>
      <c r="D46" s="6" t="s">
        <v>131</v>
      </c>
      <c r="E46" s="6" t="s">
        <v>132</v>
      </c>
      <c r="F46" s="6">
        <v>161</v>
      </c>
      <c r="G46" s="6">
        <v>138.74959999999999</v>
      </c>
      <c r="H46" s="6">
        <v>137.13040000000001</v>
      </c>
      <c r="I46" s="7">
        <v>36824.625</v>
      </c>
      <c r="J46" s="7">
        <v>36825.625</v>
      </c>
      <c r="K46" s="6" t="s">
        <v>133</v>
      </c>
      <c r="L46" s="6" t="s">
        <v>134</v>
      </c>
      <c r="M46" s="8">
        <v>240.71119999999647</v>
      </c>
      <c r="N46" s="8">
        <v>2742.4103999999197</v>
      </c>
      <c r="O46" s="8">
        <v>19.98</v>
      </c>
      <c r="P46" s="8">
        <v>130.4744000000025</v>
      </c>
      <c r="Q46" s="8">
        <v>421.75559999999859</v>
      </c>
      <c r="R46" s="8">
        <v>181.04440000000213</v>
      </c>
      <c r="S46" s="6">
        <v>2</v>
      </c>
    </row>
    <row r="47" spans="1:19" x14ac:dyDescent="0.25">
      <c r="A47" s="6">
        <v>46</v>
      </c>
      <c r="B47" s="6" t="s">
        <v>129</v>
      </c>
      <c r="C47" s="6" t="s">
        <v>130</v>
      </c>
      <c r="D47" s="6" t="s">
        <v>131</v>
      </c>
      <c r="E47" s="6" t="s">
        <v>132</v>
      </c>
      <c r="F47" s="6">
        <v>167</v>
      </c>
      <c r="G47" s="6">
        <v>134.86959999999999</v>
      </c>
      <c r="H47" s="6">
        <v>137.06040000000002</v>
      </c>
      <c r="I47" s="7">
        <v>36867.625</v>
      </c>
      <c r="J47" s="7">
        <v>36868.625</v>
      </c>
      <c r="K47" s="6" t="s">
        <v>133</v>
      </c>
      <c r="L47" s="6" t="s">
        <v>134</v>
      </c>
      <c r="M47" s="10">
        <v>-385.84360000000402</v>
      </c>
      <c r="N47" s="8">
        <v>2356.5667999999159</v>
      </c>
      <c r="O47" s="8">
        <v>19.98</v>
      </c>
      <c r="P47" s="8">
        <v>365.86360000000406</v>
      </c>
      <c r="Q47" s="8">
        <v>202.00319999999911</v>
      </c>
      <c r="R47" s="8">
        <v>587.8468000000031</v>
      </c>
      <c r="S47" s="6">
        <v>2</v>
      </c>
    </row>
    <row r="48" spans="1:19" x14ac:dyDescent="0.25">
      <c r="A48" s="6">
        <v>47</v>
      </c>
      <c r="B48" s="6" t="s">
        <v>129</v>
      </c>
      <c r="C48" s="6" t="s">
        <v>130</v>
      </c>
      <c r="D48" s="6" t="s">
        <v>131</v>
      </c>
      <c r="E48" s="6" t="s">
        <v>135</v>
      </c>
      <c r="F48" s="6">
        <v>175</v>
      </c>
      <c r="G48" s="6">
        <v>129.00040000000001</v>
      </c>
      <c r="H48" s="6">
        <v>131.99959999999999</v>
      </c>
      <c r="I48" s="7">
        <v>36882.625</v>
      </c>
      <c r="J48" s="7">
        <v>36887.625</v>
      </c>
      <c r="K48" s="6" t="s">
        <v>136</v>
      </c>
      <c r="L48" s="6" t="s">
        <v>134</v>
      </c>
      <c r="M48" s="8">
        <v>504.87999999999539</v>
      </c>
      <c r="N48" s="8">
        <v>2861.4467999999115</v>
      </c>
      <c r="O48" s="8">
        <v>19.98</v>
      </c>
      <c r="P48" s="8">
        <v>28.070000000001727</v>
      </c>
      <c r="Q48" s="8">
        <v>584.42999999999824</v>
      </c>
      <c r="R48" s="8">
        <v>79.550000000002882</v>
      </c>
      <c r="S48" s="6">
        <v>3</v>
      </c>
    </row>
    <row r="49" spans="1:19" x14ac:dyDescent="0.25">
      <c r="A49" s="6">
        <v>48</v>
      </c>
      <c r="B49" s="6" t="s">
        <v>129</v>
      </c>
      <c r="C49" s="6" t="s">
        <v>130</v>
      </c>
      <c r="D49" s="6" t="s">
        <v>131</v>
      </c>
      <c r="E49" s="6" t="s">
        <v>132</v>
      </c>
      <c r="F49" s="6">
        <v>170</v>
      </c>
      <c r="G49" s="6">
        <v>134.24959999999999</v>
      </c>
      <c r="H49" s="6">
        <v>134.80040000000002</v>
      </c>
      <c r="I49" s="7">
        <v>36913.625</v>
      </c>
      <c r="J49" s="7">
        <v>36927.625</v>
      </c>
      <c r="K49" s="6" t="s">
        <v>133</v>
      </c>
      <c r="L49" s="6" t="s">
        <v>134</v>
      </c>
      <c r="M49" s="10">
        <v>-113.61600000000645</v>
      </c>
      <c r="N49" s="8">
        <v>2747.8307999999051</v>
      </c>
      <c r="O49" s="8">
        <v>19.98</v>
      </c>
      <c r="P49" s="8">
        <v>756.56800000000032</v>
      </c>
      <c r="Q49" s="8">
        <v>117.23199999999736</v>
      </c>
      <c r="R49" s="8">
        <v>230.84800000000379</v>
      </c>
      <c r="S49" s="6">
        <v>11</v>
      </c>
    </row>
    <row r="50" spans="1:19" x14ac:dyDescent="0.25">
      <c r="A50" s="6">
        <v>49</v>
      </c>
      <c r="B50" s="6" t="s">
        <v>129</v>
      </c>
      <c r="C50" s="6" t="s">
        <v>130</v>
      </c>
      <c r="D50" s="6" t="s">
        <v>131</v>
      </c>
      <c r="E50" s="6" t="s">
        <v>135</v>
      </c>
      <c r="F50" s="6">
        <v>180</v>
      </c>
      <c r="G50" s="6">
        <v>125.0804</v>
      </c>
      <c r="H50" s="6">
        <v>126.89960000000001</v>
      </c>
      <c r="I50" s="7">
        <v>36945.625</v>
      </c>
      <c r="J50" s="7">
        <v>36957.625</v>
      </c>
      <c r="K50" s="6" t="s">
        <v>136</v>
      </c>
      <c r="L50" s="6" t="s">
        <v>134</v>
      </c>
      <c r="M50" s="8">
        <v>307.47600000000165</v>
      </c>
      <c r="N50" s="8">
        <v>3055.3067999999066</v>
      </c>
      <c r="O50" s="8">
        <v>19.98</v>
      </c>
      <c r="P50" s="8">
        <v>599.47199999999953</v>
      </c>
      <c r="Q50" s="8">
        <v>496.72800000000109</v>
      </c>
      <c r="R50" s="8">
        <v>189.25199999999941</v>
      </c>
      <c r="S50" s="6">
        <v>9</v>
      </c>
    </row>
    <row r="51" spans="1:19" x14ac:dyDescent="0.25">
      <c r="A51" s="6">
        <v>50</v>
      </c>
      <c r="B51" s="6" t="s">
        <v>129</v>
      </c>
      <c r="C51" s="6" t="s">
        <v>130</v>
      </c>
      <c r="D51" s="6" t="s">
        <v>131</v>
      </c>
      <c r="E51" s="6" t="s">
        <v>135</v>
      </c>
      <c r="F51" s="6">
        <v>192</v>
      </c>
      <c r="G51" s="6">
        <v>117.0504</v>
      </c>
      <c r="H51" s="6">
        <v>115.61960000000001</v>
      </c>
      <c r="I51" s="7">
        <v>36964.625</v>
      </c>
      <c r="J51" s="7">
        <v>36977.625</v>
      </c>
      <c r="K51" s="6" t="s">
        <v>136</v>
      </c>
      <c r="L51" s="6" t="s">
        <v>134</v>
      </c>
      <c r="M51" s="10">
        <v>-294.69359999999824</v>
      </c>
      <c r="N51" s="8">
        <v>2760.6131999999084</v>
      </c>
      <c r="O51" s="8">
        <v>19.98</v>
      </c>
      <c r="P51" s="8">
        <v>1729.9967999999981</v>
      </c>
      <c r="Q51" s="8">
        <v>430.00320000000193</v>
      </c>
      <c r="R51" s="8">
        <v>724.69680000000017</v>
      </c>
      <c r="S51" s="6">
        <v>10</v>
      </c>
    </row>
    <row r="52" spans="1:19" x14ac:dyDescent="0.25">
      <c r="A52" s="6">
        <v>51</v>
      </c>
      <c r="B52" s="6" t="s">
        <v>129</v>
      </c>
      <c r="C52" s="6" t="s">
        <v>130</v>
      </c>
      <c r="D52" s="6" t="s">
        <v>131</v>
      </c>
      <c r="E52" s="6" t="s">
        <v>132</v>
      </c>
      <c r="F52" s="6">
        <v>182</v>
      </c>
      <c r="G52" s="6">
        <v>125.06959999999999</v>
      </c>
      <c r="H52" s="6">
        <v>127.2604</v>
      </c>
      <c r="I52" s="7">
        <v>37012.625</v>
      </c>
      <c r="J52" s="7">
        <v>37021.625</v>
      </c>
      <c r="K52" s="6" t="s">
        <v>133</v>
      </c>
      <c r="L52" s="6" t="s">
        <v>134</v>
      </c>
      <c r="M52" s="10">
        <v>-418.70560000000182</v>
      </c>
      <c r="N52" s="8">
        <v>2341.9075999999068</v>
      </c>
      <c r="O52" s="8">
        <v>19.98</v>
      </c>
      <c r="P52" s="8">
        <v>476.91280000000063</v>
      </c>
      <c r="Q52" s="8">
        <v>296.58719999999937</v>
      </c>
      <c r="R52" s="8">
        <v>715.29280000000108</v>
      </c>
      <c r="S52" s="6">
        <v>8</v>
      </c>
    </row>
    <row r="53" spans="1:19" x14ac:dyDescent="0.25">
      <c r="A53" s="6">
        <v>52</v>
      </c>
      <c r="B53" s="6" t="s">
        <v>129</v>
      </c>
      <c r="C53" s="6" t="s">
        <v>130</v>
      </c>
      <c r="D53" s="6" t="s">
        <v>131</v>
      </c>
      <c r="E53" s="6" t="s">
        <v>132</v>
      </c>
      <c r="F53" s="6">
        <v>169</v>
      </c>
      <c r="G53" s="6">
        <v>131.0496</v>
      </c>
      <c r="H53" s="6">
        <v>128.2304</v>
      </c>
      <c r="I53" s="7">
        <v>37034.625</v>
      </c>
      <c r="J53" s="7">
        <v>37040.625</v>
      </c>
      <c r="K53" s="6" t="s">
        <v>133</v>
      </c>
      <c r="L53" s="6" t="s">
        <v>134</v>
      </c>
      <c r="M53" s="8">
        <v>456.46479999999917</v>
      </c>
      <c r="N53" s="8">
        <v>2798.3723999999061</v>
      </c>
      <c r="O53" s="8">
        <v>19.98</v>
      </c>
      <c r="P53" s="8">
        <v>6.7600000002244087E-2</v>
      </c>
      <c r="Q53" s="8">
        <v>532.28239999999869</v>
      </c>
      <c r="R53" s="8">
        <v>75.817599999999544</v>
      </c>
      <c r="S53" s="6">
        <v>4</v>
      </c>
    </row>
    <row r="54" spans="1:19" x14ac:dyDescent="0.25">
      <c r="A54" s="6">
        <v>53</v>
      </c>
      <c r="B54" s="6" t="s">
        <v>129</v>
      </c>
      <c r="C54" s="6" t="s">
        <v>130</v>
      </c>
      <c r="D54" s="6" t="s">
        <v>131</v>
      </c>
      <c r="E54" s="6" t="s">
        <v>135</v>
      </c>
      <c r="F54" s="6">
        <v>192</v>
      </c>
      <c r="G54" s="6">
        <v>119.5004</v>
      </c>
      <c r="H54" s="6">
        <v>120.8396</v>
      </c>
      <c r="I54" s="7">
        <v>37084.625</v>
      </c>
      <c r="J54" s="7">
        <v>37085.625</v>
      </c>
      <c r="K54" s="6" t="s">
        <v>136</v>
      </c>
      <c r="L54" s="6" t="s">
        <v>134</v>
      </c>
      <c r="M54" s="8">
        <v>237.14640000000102</v>
      </c>
      <c r="N54" s="8">
        <v>3035.5187999999071</v>
      </c>
      <c r="O54" s="8">
        <v>19.98</v>
      </c>
      <c r="P54" s="8">
        <v>36.556799999999384</v>
      </c>
      <c r="Q54" s="8">
        <v>378.16319999999996</v>
      </c>
      <c r="R54" s="8">
        <v>141.01679999999894</v>
      </c>
      <c r="S54" s="6">
        <v>2</v>
      </c>
    </row>
    <row r="55" spans="1:19" x14ac:dyDescent="0.25">
      <c r="A55" s="6">
        <v>54</v>
      </c>
      <c r="B55" s="6" t="s">
        <v>129</v>
      </c>
      <c r="C55" s="6" t="s">
        <v>130</v>
      </c>
      <c r="D55" s="6" t="s">
        <v>131</v>
      </c>
      <c r="E55" s="6" t="s">
        <v>135</v>
      </c>
      <c r="F55" s="6">
        <v>193</v>
      </c>
      <c r="G55" s="6">
        <v>118.8004</v>
      </c>
      <c r="H55" s="6">
        <v>118.9696</v>
      </c>
      <c r="I55" s="7">
        <v>37113.625</v>
      </c>
      <c r="J55" s="7">
        <v>37130.625</v>
      </c>
      <c r="K55" s="6" t="s">
        <v>136</v>
      </c>
      <c r="L55" s="6" t="s">
        <v>134</v>
      </c>
      <c r="M55" s="8">
        <v>12.675600000000689</v>
      </c>
      <c r="N55" s="8">
        <v>3048.1943999999075</v>
      </c>
      <c r="O55" s="8">
        <v>19.98</v>
      </c>
      <c r="P55" s="8">
        <v>582.93719999999905</v>
      </c>
      <c r="Q55" s="8">
        <v>299.07279999999963</v>
      </c>
      <c r="R55" s="8">
        <v>286.39719999999897</v>
      </c>
      <c r="S55" s="6">
        <v>12</v>
      </c>
    </row>
    <row r="56" spans="1:19" x14ac:dyDescent="0.25">
      <c r="A56" s="6">
        <v>55</v>
      </c>
      <c r="B56" s="6" t="s">
        <v>129</v>
      </c>
      <c r="C56" s="6" t="s">
        <v>130</v>
      </c>
      <c r="D56" s="6" t="s">
        <v>131</v>
      </c>
      <c r="E56" s="6" t="s">
        <v>135</v>
      </c>
      <c r="F56" s="6">
        <v>202</v>
      </c>
      <c r="G56" s="6">
        <v>112.6504</v>
      </c>
      <c r="H56" s="6">
        <v>102.9796</v>
      </c>
      <c r="I56" s="7">
        <v>37140.625</v>
      </c>
      <c r="J56" s="7">
        <v>37162.625</v>
      </c>
      <c r="K56" s="6" t="s">
        <v>136</v>
      </c>
      <c r="L56" s="6" t="s">
        <v>134</v>
      </c>
      <c r="M56" s="10">
        <v>-1973.4815999999998</v>
      </c>
      <c r="N56" s="8">
        <v>1074.7127999999077</v>
      </c>
      <c r="O56" s="8">
        <v>19.98</v>
      </c>
      <c r="P56" s="8">
        <v>3807.7808000000014</v>
      </c>
      <c r="Q56" s="8">
        <v>131.21919999999847</v>
      </c>
      <c r="R56" s="8">
        <v>2104.7007999999983</v>
      </c>
      <c r="S56" s="6">
        <v>13</v>
      </c>
    </row>
    <row r="57" spans="1:19" x14ac:dyDescent="0.25">
      <c r="A57" s="6">
        <v>56</v>
      </c>
      <c r="B57" s="6" t="s">
        <v>129</v>
      </c>
      <c r="C57" s="6" t="s">
        <v>130</v>
      </c>
      <c r="D57" s="6" t="s">
        <v>131</v>
      </c>
      <c r="E57" s="6" t="s">
        <v>132</v>
      </c>
      <c r="F57" s="6">
        <v>195</v>
      </c>
      <c r="G57" s="6">
        <v>107.81959999999999</v>
      </c>
      <c r="H57" s="6">
        <v>107.0004</v>
      </c>
      <c r="I57" s="7">
        <v>37182.625</v>
      </c>
      <c r="J57" s="7">
        <v>37183.625</v>
      </c>
      <c r="K57" s="6" t="s">
        <v>133</v>
      </c>
      <c r="L57" s="6" t="s">
        <v>134</v>
      </c>
      <c r="M57" s="8">
        <v>139.76399999999902</v>
      </c>
      <c r="N57" s="8">
        <v>1214.4767999999067</v>
      </c>
      <c r="O57" s="8">
        <v>19.98</v>
      </c>
      <c r="P57" s="8">
        <v>66.378000000000483</v>
      </c>
      <c r="Q57" s="8">
        <v>208.57199999999887</v>
      </c>
      <c r="R57" s="8">
        <v>68.807999999999822</v>
      </c>
      <c r="S57" s="6">
        <v>2</v>
      </c>
    </row>
    <row r="58" spans="1:19" x14ac:dyDescent="0.25">
      <c r="A58" s="6">
        <v>57</v>
      </c>
      <c r="B58" s="6" t="s">
        <v>129</v>
      </c>
      <c r="C58" s="6" t="s">
        <v>130</v>
      </c>
      <c r="D58" s="6" t="s">
        <v>131</v>
      </c>
      <c r="E58" s="6" t="s">
        <v>132</v>
      </c>
      <c r="F58" s="6">
        <v>192</v>
      </c>
      <c r="G58" s="6">
        <v>110.1596</v>
      </c>
      <c r="H58" s="6">
        <v>107.35039999999999</v>
      </c>
      <c r="I58" s="7">
        <v>37193.625</v>
      </c>
      <c r="J58" s="7">
        <v>37194.625</v>
      </c>
      <c r="K58" s="6" t="s">
        <v>133</v>
      </c>
      <c r="L58" s="6" t="s">
        <v>134</v>
      </c>
      <c r="M58" s="8">
        <v>519.38640000000078</v>
      </c>
      <c r="N58" s="8">
        <v>1733.8631999999075</v>
      </c>
      <c r="O58" s="8">
        <v>19.98</v>
      </c>
      <c r="P58" s="8">
        <v>74.95679999999993</v>
      </c>
      <c r="Q58" s="8">
        <v>539.36640000000079</v>
      </c>
      <c r="R58" s="8">
        <v>19.97999999999999</v>
      </c>
      <c r="S58" s="6">
        <v>2</v>
      </c>
    </row>
    <row r="59" spans="1:19" x14ac:dyDescent="0.25">
      <c r="A59" s="6">
        <v>58</v>
      </c>
      <c r="B59" s="6" t="s">
        <v>129</v>
      </c>
      <c r="C59" s="6" t="s">
        <v>130</v>
      </c>
      <c r="D59" s="6" t="s">
        <v>131</v>
      </c>
      <c r="E59" s="6" t="s">
        <v>132</v>
      </c>
      <c r="F59" s="6">
        <v>193</v>
      </c>
      <c r="G59" s="6">
        <v>112.86960000000001</v>
      </c>
      <c r="H59" s="6">
        <v>113.6604</v>
      </c>
      <c r="I59" s="7">
        <v>37203.625</v>
      </c>
      <c r="J59" s="7">
        <v>37224.625</v>
      </c>
      <c r="K59" s="6" t="s">
        <v>133</v>
      </c>
      <c r="L59" s="6" t="s">
        <v>134</v>
      </c>
      <c r="M59" s="10">
        <v>-172.60439999999809</v>
      </c>
      <c r="N59" s="8">
        <v>1561.2587999999093</v>
      </c>
      <c r="O59" s="8">
        <v>19.98</v>
      </c>
      <c r="P59" s="8">
        <v>777.86720000000003</v>
      </c>
      <c r="Q59" s="8">
        <v>553.83280000000104</v>
      </c>
      <c r="R59" s="8">
        <v>726.43719999999917</v>
      </c>
      <c r="S59" s="6">
        <v>15</v>
      </c>
    </row>
    <row r="60" spans="1:19" x14ac:dyDescent="0.25">
      <c r="A60" s="6">
        <v>59</v>
      </c>
      <c r="B60" s="6" t="s">
        <v>129</v>
      </c>
      <c r="C60" s="6" t="s">
        <v>130</v>
      </c>
      <c r="D60" s="6" t="s">
        <v>131</v>
      </c>
      <c r="E60" s="6" t="s">
        <v>135</v>
      </c>
      <c r="F60" s="6">
        <v>187</v>
      </c>
      <c r="G60" s="6">
        <v>114.4004</v>
      </c>
      <c r="H60" s="6">
        <v>115.6096</v>
      </c>
      <c r="I60" s="7">
        <v>37225.625</v>
      </c>
      <c r="J60" s="7">
        <v>37230.625</v>
      </c>
      <c r="K60" s="6" t="s">
        <v>136</v>
      </c>
      <c r="L60" s="6" t="s">
        <v>134</v>
      </c>
      <c r="M60" s="8">
        <v>206.14039999999918</v>
      </c>
      <c r="N60" s="8">
        <v>1767.3991999999084</v>
      </c>
      <c r="O60" s="8">
        <v>19.98</v>
      </c>
      <c r="P60" s="8">
        <v>260.00479999999993</v>
      </c>
      <c r="Q60" s="8">
        <v>226.12039999999917</v>
      </c>
      <c r="R60" s="8">
        <v>19.980000000000015</v>
      </c>
      <c r="S60" s="6">
        <v>4</v>
      </c>
    </row>
    <row r="61" spans="1:19" x14ac:dyDescent="0.25">
      <c r="A61" s="6">
        <v>60</v>
      </c>
      <c r="B61" s="6" t="s">
        <v>129</v>
      </c>
      <c r="C61" s="6" t="s">
        <v>130</v>
      </c>
      <c r="D61" s="6" t="s">
        <v>131</v>
      </c>
      <c r="E61" s="6" t="s">
        <v>135</v>
      </c>
      <c r="F61" s="6">
        <v>192</v>
      </c>
      <c r="G61" s="6">
        <v>112.99039999999999</v>
      </c>
      <c r="H61" s="6">
        <v>114.0896</v>
      </c>
      <c r="I61" s="7">
        <v>37242.625</v>
      </c>
      <c r="J61" s="7">
        <v>37244.625</v>
      </c>
      <c r="K61" s="6" t="s">
        <v>136</v>
      </c>
      <c r="L61" s="6" t="s">
        <v>134</v>
      </c>
      <c r="M61" s="8">
        <v>191.06640000000201</v>
      </c>
      <c r="N61" s="8">
        <v>1958.4655999999104</v>
      </c>
      <c r="O61" s="8">
        <v>19.98</v>
      </c>
      <c r="P61" s="8">
        <v>17.356799999997747</v>
      </c>
      <c r="Q61" s="8">
        <v>414.64320000000225</v>
      </c>
      <c r="R61" s="8">
        <v>223.57680000000025</v>
      </c>
      <c r="S61" s="6">
        <v>3</v>
      </c>
    </row>
    <row r="62" spans="1:19" x14ac:dyDescent="0.25">
      <c r="A62" s="6">
        <v>61</v>
      </c>
      <c r="B62" s="6" t="s">
        <v>129</v>
      </c>
      <c r="C62" s="6" t="s">
        <v>130</v>
      </c>
      <c r="D62" s="6" t="s">
        <v>131</v>
      </c>
      <c r="E62" s="6" t="s">
        <v>132</v>
      </c>
      <c r="F62" s="6">
        <v>189</v>
      </c>
      <c r="G62" s="6">
        <v>116.14960000000001</v>
      </c>
      <c r="H62" s="6">
        <v>115.1104</v>
      </c>
      <c r="I62" s="7">
        <v>37256.625</v>
      </c>
      <c r="J62" s="7">
        <v>37258.625</v>
      </c>
      <c r="K62" s="6" t="s">
        <v>133</v>
      </c>
      <c r="L62" s="6" t="s">
        <v>134</v>
      </c>
      <c r="M62" s="8">
        <v>176.42880000000153</v>
      </c>
      <c r="N62" s="8">
        <v>2134.8943999999119</v>
      </c>
      <c r="O62" s="8">
        <v>19.98</v>
      </c>
      <c r="P62" s="8">
        <v>45.435599999998857</v>
      </c>
      <c r="Q62" s="8">
        <v>362.8044000000005</v>
      </c>
      <c r="R62" s="8">
        <v>186.37559999999897</v>
      </c>
      <c r="S62" s="6">
        <v>2</v>
      </c>
    </row>
    <row r="63" spans="1:19" x14ac:dyDescent="0.25">
      <c r="A63" s="6">
        <v>62</v>
      </c>
      <c r="B63" s="6" t="s">
        <v>129</v>
      </c>
      <c r="C63" s="6" t="s">
        <v>130</v>
      </c>
      <c r="D63" s="6" t="s">
        <v>131</v>
      </c>
      <c r="E63" s="6" t="s">
        <v>132</v>
      </c>
      <c r="F63" s="6">
        <v>189</v>
      </c>
      <c r="G63" s="6">
        <v>116.7996</v>
      </c>
      <c r="H63" s="6">
        <v>115.6904</v>
      </c>
      <c r="I63" s="7">
        <v>37264.625</v>
      </c>
      <c r="J63" s="7">
        <v>37266.625</v>
      </c>
      <c r="K63" s="6" t="s">
        <v>133</v>
      </c>
      <c r="L63" s="6" t="s">
        <v>134</v>
      </c>
      <c r="M63" s="8">
        <v>189.65880000000027</v>
      </c>
      <c r="N63" s="8">
        <v>2324.5531999999121</v>
      </c>
      <c r="O63" s="8">
        <v>19.98</v>
      </c>
      <c r="P63" s="8">
        <v>185.29560000000058</v>
      </c>
      <c r="Q63" s="8">
        <v>275.86439999999902</v>
      </c>
      <c r="R63" s="8">
        <v>86.205599999998739</v>
      </c>
      <c r="S63" s="6">
        <v>3</v>
      </c>
    </row>
    <row r="64" spans="1:19" x14ac:dyDescent="0.25">
      <c r="A64" s="6">
        <v>63</v>
      </c>
      <c r="B64" s="6" t="s">
        <v>129</v>
      </c>
      <c r="C64" s="6" t="s">
        <v>130</v>
      </c>
      <c r="D64" s="6" t="s">
        <v>131</v>
      </c>
      <c r="E64" s="6" t="s">
        <v>135</v>
      </c>
      <c r="F64" s="6">
        <v>199</v>
      </c>
      <c r="G64" s="6">
        <v>112.1504</v>
      </c>
      <c r="H64" s="6">
        <v>113.0896</v>
      </c>
      <c r="I64" s="7">
        <v>37287.625</v>
      </c>
      <c r="J64" s="7">
        <v>37288.625</v>
      </c>
      <c r="K64" s="6" t="s">
        <v>136</v>
      </c>
      <c r="L64" s="6" t="s">
        <v>134</v>
      </c>
      <c r="M64" s="8">
        <v>166.9207999999999</v>
      </c>
      <c r="N64" s="8">
        <v>2491.4739999999119</v>
      </c>
      <c r="O64" s="8">
        <v>19.98</v>
      </c>
      <c r="P64" s="8">
        <v>105.54960000000004</v>
      </c>
      <c r="Q64" s="8">
        <v>228.77039999999849</v>
      </c>
      <c r="R64" s="8">
        <v>61.849599999998574</v>
      </c>
      <c r="S64" s="6">
        <v>2</v>
      </c>
    </row>
    <row r="65" spans="1:19" x14ac:dyDescent="0.25">
      <c r="A65" s="6">
        <v>64</v>
      </c>
      <c r="B65" s="6" t="s">
        <v>129</v>
      </c>
      <c r="C65" s="6" t="s">
        <v>130</v>
      </c>
      <c r="D65" s="6" t="s">
        <v>131</v>
      </c>
      <c r="E65" s="6" t="s">
        <v>135</v>
      </c>
      <c r="F65" s="6">
        <v>203</v>
      </c>
      <c r="G65" s="6">
        <v>109.93040000000001</v>
      </c>
      <c r="H65" s="6">
        <v>111.5996</v>
      </c>
      <c r="I65" s="7">
        <v>37308.625</v>
      </c>
      <c r="J65" s="7">
        <v>37313.625</v>
      </c>
      <c r="K65" s="6" t="s">
        <v>136</v>
      </c>
      <c r="L65" s="6" t="s">
        <v>134</v>
      </c>
      <c r="M65" s="8">
        <v>318.86759999999788</v>
      </c>
      <c r="N65" s="8">
        <v>2810.3415999999097</v>
      </c>
      <c r="O65" s="8">
        <v>19.98</v>
      </c>
      <c r="P65" s="8">
        <v>418.26120000000026</v>
      </c>
      <c r="Q65" s="8">
        <v>381.55879999999928</v>
      </c>
      <c r="R65" s="8">
        <v>62.691200000001416</v>
      </c>
      <c r="S65" s="6">
        <v>4</v>
      </c>
    </row>
    <row r="66" spans="1:19" x14ac:dyDescent="0.25">
      <c r="A66" s="6">
        <v>65</v>
      </c>
      <c r="B66" s="6" t="s">
        <v>129</v>
      </c>
      <c r="C66" s="6" t="s">
        <v>130</v>
      </c>
      <c r="D66" s="6" t="s">
        <v>131</v>
      </c>
      <c r="E66" s="6" t="s">
        <v>132</v>
      </c>
      <c r="F66" s="6">
        <v>197</v>
      </c>
      <c r="G66" s="6">
        <v>115.0996</v>
      </c>
      <c r="H66" s="6">
        <v>115.9704</v>
      </c>
      <c r="I66" s="7">
        <v>37321.625</v>
      </c>
      <c r="J66" s="7">
        <v>37330.625</v>
      </c>
      <c r="K66" s="6" t="s">
        <v>133</v>
      </c>
      <c r="L66" s="6" t="s">
        <v>134</v>
      </c>
      <c r="M66" s="10">
        <v>-191.52760000000055</v>
      </c>
      <c r="N66" s="8">
        <v>2618.8139999999094</v>
      </c>
      <c r="O66" s="8">
        <v>19.98</v>
      </c>
      <c r="P66" s="8">
        <v>553.64880000000028</v>
      </c>
      <c r="Q66" s="8">
        <v>3.8611999999993998</v>
      </c>
      <c r="R66" s="8">
        <v>195.38879999999995</v>
      </c>
      <c r="S66" s="6">
        <v>8</v>
      </c>
    </row>
    <row r="67" spans="1:19" x14ac:dyDescent="0.25">
      <c r="A67" s="6">
        <v>66</v>
      </c>
      <c r="B67" s="6" t="s">
        <v>129</v>
      </c>
      <c r="C67" s="6" t="s">
        <v>130</v>
      </c>
      <c r="D67" s="6" t="s">
        <v>131</v>
      </c>
      <c r="E67" s="6" t="s">
        <v>135</v>
      </c>
      <c r="F67" s="6">
        <v>196</v>
      </c>
      <c r="G67" s="6">
        <v>115.5004</v>
      </c>
      <c r="H67" s="6">
        <v>113.3896</v>
      </c>
      <c r="I67" s="7">
        <v>37337.625</v>
      </c>
      <c r="J67" s="7">
        <v>37363.625</v>
      </c>
      <c r="K67" s="6" t="s">
        <v>136</v>
      </c>
      <c r="L67" s="6" t="s">
        <v>134</v>
      </c>
      <c r="M67" s="10">
        <v>-433.69679999999954</v>
      </c>
      <c r="N67" s="8">
        <v>2185.1171999999096</v>
      </c>
      <c r="O67" s="8">
        <v>19.98</v>
      </c>
      <c r="P67" s="8">
        <v>1070.2383999999986</v>
      </c>
      <c r="Q67" s="8">
        <v>86.161599999999737</v>
      </c>
      <c r="R67" s="8">
        <v>519.85839999999928</v>
      </c>
      <c r="S67" s="6">
        <v>18</v>
      </c>
    </row>
    <row r="68" spans="1:19" x14ac:dyDescent="0.25">
      <c r="A68" s="6">
        <v>67</v>
      </c>
      <c r="B68" s="6" t="s">
        <v>129</v>
      </c>
      <c r="C68" s="6" t="s">
        <v>130</v>
      </c>
      <c r="D68" s="6" t="s">
        <v>131</v>
      </c>
      <c r="E68" s="6" t="s">
        <v>135</v>
      </c>
      <c r="F68" s="6">
        <v>202</v>
      </c>
      <c r="G68" s="6">
        <v>109.79040000000001</v>
      </c>
      <c r="H68" s="6">
        <v>108.64960000000001</v>
      </c>
      <c r="I68" s="7">
        <v>37372.625</v>
      </c>
      <c r="J68" s="7">
        <v>37385.625</v>
      </c>
      <c r="K68" s="6" t="s">
        <v>136</v>
      </c>
      <c r="L68" s="6" t="s">
        <v>134</v>
      </c>
      <c r="M68" s="10">
        <v>-250.42159999999976</v>
      </c>
      <c r="N68" s="8">
        <v>1934.69559999991</v>
      </c>
      <c r="O68" s="8">
        <v>19.98</v>
      </c>
      <c r="P68" s="8">
        <v>987.86079999999993</v>
      </c>
      <c r="Q68" s="8">
        <v>44.359199999999959</v>
      </c>
      <c r="R68" s="8">
        <v>294.78079999999972</v>
      </c>
      <c r="S68" s="6">
        <v>10</v>
      </c>
    </row>
    <row r="69" spans="1:19" x14ac:dyDescent="0.25">
      <c r="A69" s="6">
        <v>68</v>
      </c>
      <c r="B69" s="6" t="s">
        <v>129</v>
      </c>
      <c r="C69" s="6" t="s">
        <v>130</v>
      </c>
      <c r="D69" s="6" t="s">
        <v>131</v>
      </c>
      <c r="E69" s="6" t="s">
        <v>132</v>
      </c>
      <c r="F69" s="6">
        <v>199</v>
      </c>
      <c r="G69" s="6">
        <v>109.6996</v>
      </c>
      <c r="H69" s="6">
        <v>108.2204</v>
      </c>
      <c r="I69" s="7">
        <v>37392.625</v>
      </c>
      <c r="J69" s="7">
        <v>37398.625</v>
      </c>
      <c r="K69" s="6" t="s">
        <v>133</v>
      </c>
      <c r="L69" s="6" t="s">
        <v>134</v>
      </c>
      <c r="M69" s="8">
        <v>274.38080000000116</v>
      </c>
      <c r="N69" s="8">
        <v>2209.0763999999112</v>
      </c>
      <c r="O69" s="8">
        <v>19.98</v>
      </c>
      <c r="P69" s="8">
        <v>308.52959999999928</v>
      </c>
      <c r="Q69" s="8">
        <v>294.36080000000118</v>
      </c>
      <c r="R69" s="8">
        <v>19.979999999999983</v>
      </c>
      <c r="S69" s="6">
        <v>5</v>
      </c>
    </row>
    <row r="70" spans="1:19" x14ac:dyDescent="0.25">
      <c r="A70" s="6">
        <v>69</v>
      </c>
      <c r="B70" s="6" t="s">
        <v>129</v>
      </c>
      <c r="C70" s="6" t="s">
        <v>130</v>
      </c>
      <c r="D70" s="6" t="s">
        <v>131</v>
      </c>
      <c r="E70" s="6" t="s">
        <v>135</v>
      </c>
      <c r="F70" s="6">
        <v>212</v>
      </c>
      <c r="G70" s="6">
        <v>104.9504</v>
      </c>
      <c r="H70" s="6">
        <v>103.7396</v>
      </c>
      <c r="I70" s="7">
        <v>37412.625</v>
      </c>
      <c r="J70" s="7">
        <v>37425.625</v>
      </c>
      <c r="K70" s="6" t="s">
        <v>136</v>
      </c>
      <c r="L70" s="6" t="s">
        <v>134</v>
      </c>
      <c r="M70" s="10">
        <v>-276.66960000000125</v>
      </c>
      <c r="N70" s="8">
        <v>1932.4067999999099</v>
      </c>
      <c r="O70" s="8">
        <v>19.98</v>
      </c>
      <c r="P70" s="8">
        <v>1367.4848000000004</v>
      </c>
      <c r="Q70" s="8">
        <v>152.55519999999996</v>
      </c>
      <c r="R70" s="8">
        <v>429.22480000000121</v>
      </c>
      <c r="S70" s="6">
        <v>10</v>
      </c>
    </row>
    <row r="71" spans="1:19" x14ac:dyDescent="0.25">
      <c r="A71" s="6">
        <v>70</v>
      </c>
      <c r="B71" s="6" t="s">
        <v>129</v>
      </c>
      <c r="C71" s="6" t="s">
        <v>130</v>
      </c>
      <c r="D71" s="6" t="s">
        <v>131</v>
      </c>
      <c r="E71" s="6" t="s">
        <v>135</v>
      </c>
      <c r="F71" s="6">
        <v>219</v>
      </c>
      <c r="G71" s="6">
        <v>100.3004</v>
      </c>
      <c r="H71" s="6">
        <v>98.979600000000005</v>
      </c>
      <c r="I71" s="7">
        <v>37432.625</v>
      </c>
      <c r="J71" s="7">
        <v>37445.625</v>
      </c>
      <c r="K71" s="6" t="s">
        <v>136</v>
      </c>
      <c r="L71" s="6" t="s">
        <v>134</v>
      </c>
      <c r="M71" s="10">
        <v>-309.23519999999809</v>
      </c>
      <c r="N71" s="8">
        <v>1623.1715999999119</v>
      </c>
      <c r="O71" s="8">
        <v>19.98</v>
      </c>
      <c r="P71" s="8">
        <v>1438.9175999999984</v>
      </c>
      <c r="Q71" s="8">
        <v>129.12240000000094</v>
      </c>
      <c r="R71" s="8">
        <v>438.35759999999902</v>
      </c>
      <c r="S71" s="6">
        <v>9</v>
      </c>
    </row>
    <row r="72" spans="1:19" x14ac:dyDescent="0.25">
      <c r="A72" s="6">
        <v>71</v>
      </c>
      <c r="B72" s="6" t="s">
        <v>129</v>
      </c>
      <c r="C72" s="6" t="s">
        <v>130</v>
      </c>
      <c r="D72" s="6" t="s">
        <v>131</v>
      </c>
      <c r="E72" s="6" t="s">
        <v>135</v>
      </c>
      <c r="F72" s="6">
        <v>232</v>
      </c>
      <c r="G72" s="6">
        <v>93.330399999999997</v>
      </c>
      <c r="H72" s="6">
        <v>89.319599999999994</v>
      </c>
      <c r="I72" s="7">
        <v>37449.625</v>
      </c>
      <c r="J72" s="7">
        <v>37467.625</v>
      </c>
      <c r="K72" s="6" t="s">
        <v>136</v>
      </c>
      <c r="L72" s="6" t="s">
        <v>134</v>
      </c>
      <c r="M72" s="10">
        <v>-950.48560000000077</v>
      </c>
      <c r="N72" s="8">
        <v>672.68599999991113</v>
      </c>
      <c r="O72" s="8">
        <v>19.979999999999997</v>
      </c>
      <c r="P72" s="8">
        <v>3630.8927999999978</v>
      </c>
      <c r="Q72" s="8">
        <v>129.82720000000074</v>
      </c>
      <c r="R72" s="8">
        <v>1080.3128000000015</v>
      </c>
      <c r="S72" s="6">
        <v>13</v>
      </c>
    </row>
    <row r="73" spans="1:19" x14ac:dyDescent="0.25">
      <c r="A73" s="6">
        <v>72</v>
      </c>
      <c r="B73" s="6" t="s">
        <v>129</v>
      </c>
      <c r="C73" s="6" t="s">
        <v>130</v>
      </c>
      <c r="D73" s="6" t="s">
        <v>131</v>
      </c>
      <c r="E73" s="6" t="s">
        <v>135</v>
      </c>
      <c r="F73" s="6">
        <v>227</v>
      </c>
      <c r="G73" s="6">
        <v>90.100399999999993</v>
      </c>
      <c r="H73" s="6">
        <v>89.999600000000001</v>
      </c>
      <c r="I73" s="7">
        <v>37477.625</v>
      </c>
      <c r="J73" s="7">
        <v>37480.625</v>
      </c>
      <c r="K73" s="6" t="s">
        <v>136</v>
      </c>
      <c r="L73" s="6" t="s">
        <v>134</v>
      </c>
      <c r="M73" s="10">
        <v>-42.86159999999829</v>
      </c>
      <c r="N73" s="8">
        <v>629.82439999991288</v>
      </c>
      <c r="O73" s="8">
        <v>19.98</v>
      </c>
      <c r="P73" s="8">
        <v>170.34079999999977</v>
      </c>
      <c r="Q73" s="8">
        <v>417.58920000000097</v>
      </c>
      <c r="R73" s="8">
        <v>460.45079999999928</v>
      </c>
      <c r="S73" s="6">
        <v>2</v>
      </c>
    </row>
    <row r="74" spans="1:19" x14ac:dyDescent="0.25">
      <c r="A74" s="6">
        <v>73</v>
      </c>
      <c r="B74" s="6" t="s">
        <v>129</v>
      </c>
      <c r="C74" s="6" t="s">
        <v>130</v>
      </c>
      <c r="D74" s="6" t="s">
        <v>131</v>
      </c>
      <c r="E74" s="6" t="s">
        <v>132</v>
      </c>
      <c r="F74" s="6">
        <v>221</v>
      </c>
      <c r="G74" s="6">
        <v>93.459599999999995</v>
      </c>
      <c r="H74" s="6">
        <v>93.290400000000005</v>
      </c>
      <c r="I74" s="7">
        <v>37487.625</v>
      </c>
      <c r="J74" s="7">
        <v>37496.625</v>
      </c>
      <c r="K74" s="6" t="s">
        <v>133</v>
      </c>
      <c r="L74" s="6" t="s">
        <v>134</v>
      </c>
      <c r="M74" s="8">
        <v>17.413199999997648</v>
      </c>
      <c r="N74" s="8">
        <v>647.23759999991057</v>
      </c>
      <c r="O74" s="8">
        <v>19.98</v>
      </c>
      <c r="P74" s="8">
        <v>815.57840000000238</v>
      </c>
      <c r="Q74" s="8">
        <v>79.47160000000008</v>
      </c>
      <c r="R74" s="8">
        <v>62.058400000002436</v>
      </c>
      <c r="S74" s="6">
        <v>8</v>
      </c>
    </row>
    <row r="75" spans="1:19" x14ac:dyDescent="0.25">
      <c r="A75" s="6">
        <v>74</v>
      </c>
      <c r="B75" s="6" t="s">
        <v>129</v>
      </c>
      <c r="C75" s="6" t="s">
        <v>130</v>
      </c>
      <c r="D75" s="6" t="s">
        <v>131</v>
      </c>
      <c r="E75" s="6" t="s">
        <v>135</v>
      </c>
      <c r="F75" s="6">
        <v>224</v>
      </c>
      <c r="G75" s="6">
        <v>91.690399999999997</v>
      </c>
      <c r="H75" s="6">
        <v>92.4696</v>
      </c>
      <c r="I75" s="7">
        <v>37498.625</v>
      </c>
      <c r="J75" s="7">
        <v>37510.625</v>
      </c>
      <c r="K75" s="6" t="s">
        <v>136</v>
      </c>
      <c r="L75" s="6" t="s">
        <v>134</v>
      </c>
      <c r="M75" s="8">
        <v>154.56080000000065</v>
      </c>
      <c r="N75" s="8">
        <v>801.79839999991123</v>
      </c>
      <c r="O75" s="8">
        <v>19.98</v>
      </c>
      <c r="P75" s="8">
        <v>938.64959999999928</v>
      </c>
      <c r="Q75" s="8">
        <v>380.71040000000085</v>
      </c>
      <c r="R75" s="8">
        <v>226.14960000000019</v>
      </c>
      <c r="S75" s="6">
        <v>8</v>
      </c>
    </row>
    <row r="76" spans="1:19" x14ac:dyDescent="0.25">
      <c r="A76" s="6">
        <v>75</v>
      </c>
      <c r="B76" s="6" t="s">
        <v>129</v>
      </c>
      <c r="C76" s="6" t="s">
        <v>130</v>
      </c>
      <c r="D76" s="6" t="s">
        <v>131</v>
      </c>
      <c r="E76" s="6" t="s">
        <v>135</v>
      </c>
      <c r="F76" s="6">
        <v>258</v>
      </c>
      <c r="G76" s="6">
        <v>79.090400000000002</v>
      </c>
      <c r="H76" s="6">
        <v>83.199600000000004</v>
      </c>
      <c r="I76" s="7">
        <v>37538.625</v>
      </c>
      <c r="J76" s="7">
        <v>37543.625</v>
      </c>
      <c r="K76" s="6" t="s">
        <v>136</v>
      </c>
      <c r="L76" s="6" t="s">
        <v>134</v>
      </c>
      <c r="M76" s="8">
        <v>1040.1936000000003</v>
      </c>
      <c r="N76" s="8">
        <v>1841.9919999999115</v>
      </c>
      <c r="O76" s="8">
        <v>19.98</v>
      </c>
      <c r="P76" s="8">
        <v>521.26320000000237</v>
      </c>
      <c r="Q76" s="8">
        <v>1455.0168000000003</v>
      </c>
      <c r="R76" s="8">
        <v>414.8232000000001</v>
      </c>
      <c r="S76" s="6">
        <v>4</v>
      </c>
    </row>
    <row r="77" spans="1:19" x14ac:dyDescent="0.25">
      <c r="A77" s="6">
        <v>76</v>
      </c>
      <c r="B77" s="6" t="s">
        <v>129</v>
      </c>
      <c r="C77" s="6" t="s">
        <v>130</v>
      </c>
      <c r="D77" s="6" t="s">
        <v>131</v>
      </c>
      <c r="E77" s="6" t="s">
        <v>132</v>
      </c>
      <c r="F77" s="6">
        <v>247</v>
      </c>
      <c r="G77" s="6">
        <v>88.2196</v>
      </c>
      <c r="H77" s="6">
        <v>88.680400000000006</v>
      </c>
      <c r="I77" s="7">
        <v>37554.625</v>
      </c>
      <c r="J77" s="7">
        <v>37559.625</v>
      </c>
      <c r="K77" s="6" t="s">
        <v>133</v>
      </c>
      <c r="L77" s="6" t="s">
        <v>134</v>
      </c>
      <c r="M77" s="10">
        <v>-133.79760000000149</v>
      </c>
      <c r="N77" s="8">
        <v>1708.19439999991</v>
      </c>
      <c r="O77" s="8">
        <v>19.98</v>
      </c>
      <c r="P77" s="8">
        <v>758.38880000000154</v>
      </c>
      <c r="Q77" s="8">
        <v>301.24119999999994</v>
      </c>
      <c r="R77" s="8">
        <v>435.03880000000146</v>
      </c>
      <c r="S77" s="6">
        <v>4</v>
      </c>
    </row>
    <row r="78" spans="1:19" x14ac:dyDescent="0.25">
      <c r="A78" s="6">
        <v>77</v>
      </c>
      <c r="B78" s="6" t="s">
        <v>129</v>
      </c>
      <c r="C78" s="6" t="s">
        <v>130</v>
      </c>
      <c r="D78" s="6" t="s">
        <v>131</v>
      </c>
      <c r="E78" s="6" t="s">
        <v>135</v>
      </c>
      <c r="F78" s="6">
        <v>243</v>
      </c>
      <c r="G78" s="6">
        <v>90.070399999999992</v>
      </c>
      <c r="H78" s="6">
        <v>89.999600000000001</v>
      </c>
      <c r="I78" s="7">
        <v>37574.625</v>
      </c>
      <c r="J78" s="7">
        <v>37575.625</v>
      </c>
      <c r="K78" s="6" t="s">
        <v>136</v>
      </c>
      <c r="L78" s="6" t="s">
        <v>134</v>
      </c>
      <c r="M78" s="10">
        <v>-37.184399999997893</v>
      </c>
      <c r="N78" s="8">
        <v>1671.0099999999122</v>
      </c>
      <c r="O78" s="8">
        <v>19.98</v>
      </c>
      <c r="P78" s="8">
        <v>75.427199999996873</v>
      </c>
      <c r="Q78" s="8">
        <v>225.8928000000019</v>
      </c>
      <c r="R78" s="8">
        <v>263.07719999999978</v>
      </c>
      <c r="S78" s="6">
        <v>2</v>
      </c>
    </row>
    <row r="79" spans="1:19" x14ac:dyDescent="0.25">
      <c r="A79" s="6">
        <v>78</v>
      </c>
      <c r="B79" s="6" t="s">
        <v>129</v>
      </c>
      <c r="C79" s="6" t="s">
        <v>130</v>
      </c>
      <c r="D79" s="6" t="s">
        <v>131</v>
      </c>
      <c r="E79" s="6" t="s">
        <v>132</v>
      </c>
      <c r="F79" s="6">
        <v>231</v>
      </c>
      <c r="G79" s="6">
        <v>93.429600000000008</v>
      </c>
      <c r="H79" s="6">
        <v>92.520399999999995</v>
      </c>
      <c r="I79" s="7">
        <v>37585.625</v>
      </c>
      <c r="J79" s="7">
        <v>37587.625</v>
      </c>
      <c r="K79" s="6" t="s">
        <v>133</v>
      </c>
      <c r="L79" s="6" t="s">
        <v>134</v>
      </c>
      <c r="M79" s="8">
        <v>190.04520000000292</v>
      </c>
      <c r="N79" s="8">
        <v>1861.0551999999152</v>
      </c>
      <c r="O79" s="8">
        <v>19.98</v>
      </c>
      <c r="P79" s="8">
        <v>191.82239999999939</v>
      </c>
      <c r="Q79" s="8">
        <v>418.01760000000075</v>
      </c>
      <c r="R79" s="8">
        <v>227.97239999999783</v>
      </c>
      <c r="S79" s="6">
        <v>3</v>
      </c>
    </row>
    <row r="80" spans="1:19" x14ac:dyDescent="0.25">
      <c r="A80" s="6">
        <v>79</v>
      </c>
      <c r="B80" s="6" t="s">
        <v>129</v>
      </c>
      <c r="C80" s="6" t="s">
        <v>130</v>
      </c>
      <c r="D80" s="6" t="s">
        <v>131</v>
      </c>
      <c r="E80" s="6" t="s">
        <v>132</v>
      </c>
      <c r="F80" s="6">
        <v>232</v>
      </c>
      <c r="G80" s="6">
        <v>95.4696</v>
      </c>
      <c r="H80" s="6">
        <v>91.770399999999995</v>
      </c>
      <c r="I80" s="7">
        <v>37592.625</v>
      </c>
      <c r="J80" s="7">
        <v>37594.625</v>
      </c>
      <c r="K80" s="6" t="s">
        <v>133</v>
      </c>
      <c r="L80" s="6" t="s">
        <v>134</v>
      </c>
      <c r="M80" s="8">
        <v>838.23440000000107</v>
      </c>
      <c r="N80" s="8">
        <v>2699.2895999999164</v>
      </c>
      <c r="O80" s="8">
        <v>19.979999999999997</v>
      </c>
      <c r="P80" s="8">
        <v>134.65279999999939</v>
      </c>
      <c r="Q80" s="8">
        <v>858.21440000000109</v>
      </c>
      <c r="R80" s="8">
        <v>19.979999999999968</v>
      </c>
      <c r="S80" s="6">
        <v>3</v>
      </c>
    </row>
    <row r="81" spans="1:19" x14ac:dyDescent="0.25">
      <c r="A81" s="6">
        <v>80</v>
      </c>
      <c r="B81" s="6" t="s">
        <v>129</v>
      </c>
      <c r="C81" s="6" t="s">
        <v>130</v>
      </c>
      <c r="D81" s="6" t="s">
        <v>131</v>
      </c>
      <c r="E81" s="6" t="s">
        <v>135</v>
      </c>
      <c r="F81" s="6">
        <v>246</v>
      </c>
      <c r="G81" s="6">
        <v>91.070399999999992</v>
      </c>
      <c r="H81" s="6">
        <v>91.369600000000005</v>
      </c>
      <c r="I81" s="7">
        <v>37599.625</v>
      </c>
      <c r="J81" s="7">
        <v>37607.625</v>
      </c>
      <c r="K81" s="6" t="s">
        <v>136</v>
      </c>
      <c r="L81" s="6" t="s">
        <v>134</v>
      </c>
      <c r="M81" s="8">
        <v>53.623200000003251</v>
      </c>
      <c r="N81" s="8">
        <v>2752.9127999999196</v>
      </c>
      <c r="O81" s="8">
        <v>19.98</v>
      </c>
      <c r="P81" s="8">
        <v>442.89839999999907</v>
      </c>
      <c r="Q81" s="8">
        <v>177.02160000000345</v>
      </c>
      <c r="R81" s="8">
        <v>123.39840000000021</v>
      </c>
      <c r="S81" s="6">
        <v>7</v>
      </c>
    </row>
    <row r="82" spans="1:19" x14ac:dyDescent="0.25">
      <c r="A82" s="6">
        <v>81</v>
      </c>
      <c r="B82" s="6" t="s">
        <v>129</v>
      </c>
      <c r="C82" s="6" t="s">
        <v>130</v>
      </c>
      <c r="D82" s="6" t="s">
        <v>131</v>
      </c>
      <c r="E82" s="6" t="s">
        <v>135</v>
      </c>
      <c r="F82" s="6">
        <v>258</v>
      </c>
      <c r="G82" s="6">
        <v>87.990399999999994</v>
      </c>
      <c r="H82" s="6">
        <v>90.909599999999998</v>
      </c>
      <c r="I82" s="7">
        <v>37621.625</v>
      </c>
      <c r="J82" s="7">
        <v>37624.625</v>
      </c>
      <c r="K82" s="6" t="s">
        <v>136</v>
      </c>
      <c r="L82" s="6" t="s">
        <v>134</v>
      </c>
      <c r="M82" s="8">
        <v>733.17360000000087</v>
      </c>
      <c r="N82" s="8">
        <v>3486.0863999999206</v>
      </c>
      <c r="O82" s="8">
        <v>19.98</v>
      </c>
      <c r="P82" s="8">
        <v>227.14319999999859</v>
      </c>
      <c r="Q82" s="8">
        <v>853.8768000000008</v>
      </c>
      <c r="R82" s="8">
        <v>120.70319999999992</v>
      </c>
      <c r="S82" s="6">
        <v>3</v>
      </c>
    </row>
    <row r="83" spans="1:19" x14ac:dyDescent="0.25">
      <c r="A83" s="6">
        <v>82</v>
      </c>
      <c r="B83" s="6" t="s">
        <v>129</v>
      </c>
      <c r="C83" s="6" t="s">
        <v>130</v>
      </c>
      <c r="D83" s="6" t="s">
        <v>131</v>
      </c>
      <c r="E83" s="6" t="s">
        <v>132</v>
      </c>
      <c r="F83" s="6">
        <v>252</v>
      </c>
      <c r="G83" s="6">
        <v>92.689599999999999</v>
      </c>
      <c r="H83" s="6">
        <v>92.500399999999999</v>
      </c>
      <c r="I83" s="7">
        <v>37635.625</v>
      </c>
      <c r="J83" s="7">
        <v>37637.625</v>
      </c>
      <c r="K83" s="6" t="s">
        <v>133</v>
      </c>
      <c r="L83" s="6" t="s">
        <v>134</v>
      </c>
      <c r="M83" s="8">
        <v>27.698399999999896</v>
      </c>
      <c r="N83" s="8">
        <v>3513.7847999999203</v>
      </c>
      <c r="O83" s="8">
        <v>19.98</v>
      </c>
      <c r="P83" s="8">
        <v>287.38079999999991</v>
      </c>
      <c r="Q83" s="8">
        <v>196.45920000000052</v>
      </c>
      <c r="R83" s="8">
        <v>168.76080000000061</v>
      </c>
      <c r="S83" s="6">
        <v>3</v>
      </c>
    </row>
    <row r="84" spans="1:19" x14ac:dyDescent="0.25">
      <c r="A84" s="6">
        <v>83</v>
      </c>
      <c r="B84" s="6" t="s">
        <v>129</v>
      </c>
      <c r="C84" s="6" t="s">
        <v>130</v>
      </c>
      <c r="D84" s="6" t="s">
        <v>131</v>
      </c>
      <c r="E84" s="6" t="s">
        <v>135</v>
      </c>
      <c r="F84" s="6">
        <v>265</v>
      </c>
      <c r="G84" s="6">
        <v>88.590400000000002</v>
      </c>
      <c r="H84" s="6">
        <v>84.529600000000002</v>
      </c>
      <c r="I84" s="7">
        <v>37645.625</v>
      </c>
      <c r="J84" s="7">
        <v>37670.625</v>
      </c>
      <c r="K84" s="6" t="s">
        <v>136</v>
      </c>
      <c r="L84" s="6" t="s">
        <v>134</v>
      </c>
      <c r="M84" s="10">
        <v>-1096.0920000000001</v>
      </c>
      <c r="N84" s="8">
        <v>2417.6927999999202</v>
      </c>
      <c r="O84" s="8">
        <v>19.98</v>
      </c>
      <c r="P84" s="8">
        <v>2011.4560000000006</v>
      </c>
      <c r="Q84" s="8">
        <v>23.744000000001151</v>
      </c>
      <c r="R84" s="8">
        <v>1119.8360000000011</v>
      </c>
      <c r="S84" s="6">
        <v>17</v>
      </c>
    </row>
    <row r="85" spans="1:19" x14ac:dyDescent="0.25">
      <c r="A85" s="6">
        <v>84</v>
      </c>
      <c r="B85" s="6" t="s">
        <v>129</v>
      </c>
      <c r="C85" s="6" t="s">
        <v>130</v>
      </c>
      <c r="D85" s="6" t="s">
        <v>131</v>
      </c>
      <c r="E85" s="6" t="s">
        <v>135</v>
      </c>
      <c r="F85" s="6">
        <v>269</v>
      </c>
      <c r="G85" s="6">
        <v>82.590400000000002</v>
      </c>
      <c r="H85" s="6">
        <v>84.199600000000004</v>
      </c>
      <c r="I85" s="7">
        <v>37690.625</v>
      </c>
      <c r="J85" s="7">
        <v>37694.625</v>
      </c>
      <c r="K85" s="6" t="s">
        <v>136</v>
      </c>
      <c r="L85" s="6" t="s">
        <v>134</v>
      </c>
      <c r="M85" s="8">
        <v>412.89480000000032</v>
      </c>
      <c r="N85" s="8">
        <v>2830.5875999999207</v>
      </c>
      <c r="O85" s="8">
        <v>19.98</v>
      </c>
      <c r="P85" s="8">
        <v>863.59760000000188</v>
      </c>
      <c r="Q85" s="8">
        <v>432.87480000000033</v>
      </c>
      <c r="R85" s="8">
        <v>19.980000000000011</v>
      </c>
      <c r="S85" s="6">
        <v>5</v>
      </c>
    </row>
    <row r="86" spans="1:19" x14ac:dyDescent="0.25">
      <c r="A86" s="6">
        <v>85</v>
      </c>
      <c r="B86" s="6" t="s">
        <v>129</v>
      </c>
      <c r="C86" s="6" t="s">
        <v>130</v>
      </c>
      <c r="D86" s="6" t="s">
        <v>131</v>
      </c>
      <c r="E86" s="6" t="s">
        <v>132</v>
      </c>
      <c r="F86" s="6">
        <v>259</v>
      </c>
      <c r="G86" s="6">
        <v>88.299599999999998</v>
      </c>
      <c r="H86" s="6">
        <v>87.090400000000002</v>
      </c>
      <c r="I86" s="7">
        <v>37719.625</v>
      </c>
      <c r="J86" s="7">
        <v>37721.625</v>
      </c>
      <c r="K86" s="6" t="s">
        <v>133</v>
      </c>
      <c r="L86" s="6" t="s">
        <v>134</v>
      </c>
      <c r="M86" s="8">
        <v>293.20279999999883</v>
      </c>
      <c r="N86" s="8">
        <v>3123.7903999999194</v>
      </c>
      <c r="O86" s="8">
        <v>19.98</v>
      </c>
      <c r="P86" s="8">
        <v>207.30359999999902</v>
      </c>
      <c r="Q86" s="8">
        <v>396.16640000000052</v>
      </c>
      <c r="R86" s="8">
        <v>102.96360000000168</v>
      </c>
      <c r="S86" s="6">
        <v>3</v>
      </c>
    </row>
    <row r="87" spans="1:19" x14ac:dyDescent="0.25">
      <c r="A87" s="6">
        <v>86</v>
      </c>
      <c r="B87" s="6" t="s">
        <v>129</v>
      </c>
      <c r="C87" s="6" t="s">
        <v>130</v>
      </c>
      <c r="D87" s="6" t="s">
        <v>131</v>
      </c>
      <c r="E87" s="6" t="s">
        <v>132</v>
      </c>
      <c r="F87" s="6">
        <v>248</v>
      </c>
      <c r="G87" s="6">
        <v>93.039600000000007</v>
      </c>
      <c r="H87" s="6">
        <v>92.820399999999992</v>
      </c>
      <c r="I87" s="7">
        <v>37747.625</v>
      </c>
      <c r="J87" s="7">
        <v>37761.625</v>
      </c>
      <c r="K87" s="6" t="s">
        <v>133</v>
      </c>
      <c r="L87" s="6" t="s">
        <v>134</v>
      </c>
      <c r="M87" s="8">
        <v>34.381600000003701</v>
      </c>
      <c r="N87" s="8">
        <v>3158.1719999999232</v>
      </c>
      <c r="O87" s="8">
        <v>19.98</v>
      </c>
      <c r="P87" s="8">
        <v>597.77919999999892</v>
      </c>
      <c r="Q87" s="8">
        <v>188.3808000000015</v>
      </c>
      <c r="R87" s="8">
        <v>153.99919999999778</v>
      </c>
      <c r="S87" s="6">
        <v>11</v>
      </c>
    </row>
    <row r="88" spans="1:19" x14ac:dyDescent="0.25">
      <c r="A88" s="6">
        <v>87</v>
      </c>
      <c r="B88" s="6" t="s">
        <v>129</v>
      </c>
      <c r="C88" s="6" t="s">
        <v>130</v>
      </c>
      <c r="D88" s="6" t="s">
        <v>131</v>
      </c>
      <c r="E88" s="6" t="s">
        <v>132</v>
      </c>
      <c r="F88" s="6">
        <v>242</v>
      </c>
      <c r="G88" s="6">
        <v>95.899600000000007</v>
      </c>
      <c r="H88" s="6">
        <v>100.3904</v>
      </c>
      <c r="I88" s="7">
        <v>37771.625</v>
      </c>
      <c r="J88" s="7">
        <v>37792.625</v>
      </c>
      <c r="K88" s="6" t="s">
        <v>133</v>
      </c>
      <c r="L88" s="6" t="s">
        <v>134</v>
      </c>
      <c r="M88" s="10">
        <v>-1106.7535999999984</v>
      </c>
      <c r="N88" s="8">
        <v>2051.418399999925</v>
      </c>
      <c r="O88" s="8">
        <v>19.98</v>
      </c>
      <c r="P88" s="8">
        <v>1519.8568</v>
      </c>
      <c r="Q88" s="8">
        <v>82.183200000001051</v>
      </c>
      <c r="R88" s="8">
        <v>1188.9367999999995</v>
      </c>
      <c r="S88" s="6">
        <v>16</v>
      </c>
    </row>
    <row r="89" spans="1:19" x14ac:dyDescent="0.25">
      <c r="A89" s="6">
        <v>88</v>
      </c>
      <c r="B89" s="6" t="s">
        <v>129</v>
      </c>
      <c r="C89" s="6" t="s">
        <v>130</v>
      </c>
      <c r="D89" s="6" t="s">
        <v>131</v>
      </c>
      <c r="E89" s="6" t="s">
        <v>135</v>
      </c>
      <c r="F89" s="6">
        <v>223</v>
      </c>
      <c r="G89" s="6">
        <v>98.750399999999999</v>
      </c>
      <c r="H89" s="6">
        <v>99.069599999999994</v>
      </c>
      <c r="I89" s="7">
        <v>37799.625</v>
      </c>
      <c r="J89" s="7">
        <v>37805.625</v>
      </c>
      <c r="K89" s="6" t="s">
        <v>136</v>
      </c>
      <c r="L89" s="6" t="s">
        <v>134</v>
      </c>
      <c r="M89" s="8">
        <v>51.201599999998891</v>
      </c>
      <c r="N89" s="8">
        <v>2102.6199999999239</v>
      </c>
      <c r="O89" s="8">
        <v>19.98</v>
      </c>
      <c r="P89" s="8">
        <v>517.44919999999831</v>
      </c>
      <c r="Q89" s="8">
        <v>231.8308000000016</v>
      </c>
      <c r="R89" s="8">
        <v>180.6292000000027</v>
      </c>
      <c r="S89" s="6">
        <v>5</v>
      </c>
    </row>
    <row r="90" spans="1:19" x14ac:dyDescent="0.25">
      <c r="A90" s="6">
        <v>89</v>
      </c>
      <c r="B90" s="6" t="s">
        <v>129</v>
      </c>
      <c r="C90" s="6" t="s">
        <v>130</v>
      </c>
      <c r="D90" s="6" t="s">
        <v>131</v>
      </c>
      <c r="E90" s="6" t="s">
        <v>132</v>
      </c>
      <c r="F90" s="6">
        <v>219</v>
      </c>
      <c r="G90" s="6">
        <v>99.839600000000004</v>
      </c>
      <c r="H90" s="6">
        <v>99.150400000000005</v>
      </c>
      <c r="I90" s="7">
        <v>37812.625</v>
      </c>
      <c r="J90" s="7">
        <v>37819.625</v>
      </c>
      <c r="K90" s="6" t="s">
        <v>133</v>
      </c>
      <c r="L90" s="6" t="s">
        <v>134</v>
      </c>
      <c r="M90" s="8">
        <v>130.95479999999992</v>
      </c>
      <c r="N90" s="8">
        <v>2233.5747999999239</v>
      </c>
      <c r="O90" s="8">
        <v>19.98</v>
      </c>
      <c r="P90" s="8">
        <v>451.22760000000028</v>
      </c>
      <c r="Q90" s="8">
        <v>264.90240000000193</v>
      </c>
      <c r="R90" s="8">
        <v>133.94760000000201</v>
      </c>
      <c r="S90" s="6">
        <v>6</v>
      </c>
    </row>
    <row r="91" spans="1:19" x14ac:dyDescent="0.25">
      <c r="A91" s="6">
        <v>90</v>
      </c>
      <c r="B91" s="6" t="s">
        <v>129</v>
      </c>
      <c r="C91" s="6" t="s">
        <v>130</v>
      </c>
      <c r="D91" s="6" t="s">
        <v>131</v>
      </c>
      <c r="E91" s="6" t="s">
        <v>135</v>
      </c>
      <c r="F91" s="6">
        <v>225</v>
      </c>
      <c r="G91" s="6">
        <v>98.410399999999996</v>
      </c>
      <c r="H91" s="6">
        <v>98.709599999999995</v>
      </c>
      <c r="I91" s="7">
        <v>37838.625</v>
      </c>
      <c r="J91" s="7">
        <v>37845.625</v>
      </c>
      <c r="K91" s="6" t="s">
        <v>136</v>
      </c>
      <c r="L91" s="6" t="s">
        <v>134</v>
      </c>
      <c r="M91" s="8">
        <v>47.339999999999783</v>
      </c>
      <c r="N91" s="8">
        <v>2280.9147999999236</v>
      </c>
      <c r="O91" s="8">
        <v>19.98</v>
      </c>
      <c r="P91" s="8">
        <v>465.83999999999827</v>
      </c>
      <c r="Q91" s="8">
        <v>141.66000000000238</v>
      </c>
      <c r="R91" s="8">
        <v>94.320000000002608</v>
      </c>
      <c r="S91" s="6">
        <v>6</v>
      </c>
    </row>
    <row r="92" spans="1:19" x14ac:dyDescent="0.25">
      <c r="A92" s="6">
        <v>91</v>
      </c>
      <c r="B92" s="6" t="s">
        <v>129</v>
      </c>
      <c r="C92" s="6" t="s">
        <v>130</v>
      </c>
      <c r="D92" s="6" t="s">
        <v>131</v>
      </c>
      <c r="E92" s="6" t="s">
        <v>132</v>
      </c>
      <c r="F92" s="6">
        <v>223</v>
      </c>
      <c r="G92" s="6">
        <v>99.709599999999995</v>
      </c>
      <c r="H92" s="6">
        <v>99.500399999999999</v>
      </c>
      <c r="I92" s="7">
        <v>37858.625</v>
      </c>
      <c r="J92" s="7">
        <v>37859.625</v>
      </c>
      <c r="K92" s="6" t="s">
        <v>133</v>
      </c>
      <c r="L92" s="6" t="s">
        <v>134</v>
      </c>
      <c r="M92" s="8">
        <v>26.671599999999021</v>
      </c>
      <c r="N92" s="8">
        <v>2307.5863999999228</v>
      </c>
      <c r="O92" s="8">
        <v>19.98</v>
      </c>
      <c r="P92" s="8">
        <v>249.84920000000079</v>
      </c>
      <c r="Q92" s="8">
        <v>95.80079999999856</v>
      </c>
      <c r="R92" s="8">
        <v>69.129199999999543</v>
      </c>
      <c r="S92" s="6">
        <v>2</v>
      </c>
    </row>
    <row r="93" spans="1:19" x14ac:dyDescent="0.25">
      <c r="A93" s="6">
        <v>92</v>
      </c>
      <c r="B93" s="6" t="s">
        <v>129</v>
      </c>
      <c r="C93" s="6" t="s">
        <v>130</v>
      </c>
      <c r="D93" s="6" t="s">
        <v>131</v>
      </c>
      <c r="E93" s="6" t="s">
        <v>135</v>
      </c>
      <c r="F93" s="6">
        <v>221</v>
      </c>
      <c r="G93" s="6">
        <v>100.4804</v>
      </c>
      <c r="H93" s="6">
        <v>101.92960000000001</v>
      </c>
      <c r="I93" s="7">
        <v>37894.625</v>
      </c>
      <c r="J93" s="7">
        <v>37896.625</v>
      </c>
      <c r="K93" s="6" t="s">
        <v>136</v>
      </c>
      <c r="L93" s="6" t="s">
        <v>134</v>
      </c>
      <c r="M93" s="8">
        <v>300.29320000000104</v>
      </c>
      <c r="N93" s="8">
        <v>2607.8795999999238</v>
      </c>
      <c r="O93" s="8">
        <v>19.98</v>
      </c>
      <c r="P93" s="8">
        <v>271.9184000000007</v>
      </c>
      <c r="Q93" s="8">
        <v>375.61160000000086</v>
      </c>
      <c r="R93" s="8">
        <v>75.318399999999798</v>
      </c>
      <c r="S93" s="6">
        <v>3</v>
      </c>
    </row>
    <row r="94" spans="1:19" x14ac:dyDescent="0.25">
      <c r="A94" s="6">
        <v>93</v>
      </c>
      <c r="B94" s="6" t="s">
        <v>129</v>
      </c>
      <c r="C94" s="6" t="s">
        <v>130</v>
      </c>
      <c r="D94" s="6" t="s">
        <v>131</v>
      </c>
      <c r="E94" s="6" t="s">
        <v>132</v>
      </c>
      <c r="F94" s="6">
        <v>217</v>
      </c>
      <c r="G94" s="6">
        <v>104.8796</v>
      </c>
      <c r="H94" s="6">
        <v>104.4504</v>
      </c>
      <c r="I94" s="7">
        <v>37903.625</v>
      </c>
      <c r="J94" s="7">
        <v>37914.625</v>
      </c>
      <c r="K94" s="6" t="s">
        <v>133</v>
      </c>
      <c r="L94" s="6" t="s">
        <v>134</v>
      </c>
      <c r="M94" s="8">
        <v>73.156399999998797</v>
      </c>
      <c r="N94" s="8">
        <v>2681.0359999999228</v>
      </c>
      <c r="O94" s="8">
        <v>19.98</v>
      </c>
      <c r="P94" s="8">
        <v>219.25680000000091</v>
      </c>
      <c r="Q94" s="8">
        <v>227.76319999999959</v>
      </c>
      <c r="R94" s="8">
        <v>154.60680000000079</v>
      </c>
      <c r="S94" s="6">
        <v>8</v>
      </c>
    </row>
    <row r="95" spans="1:19" x14ac:dyDescent="0.25">
      <c r="A95" s="6">
        <v>94</v>
      </c>
      <c r="B95" s="6" t="s">
        <v>129</v>
      </c>
      <c r="C95" s="6" t="s">
        <v>130</v>
      </c>
      <c r="D95" s="6" t="s">
        <v>131</v>
      </c>
      <c r="E95" s="6" t="s">
        <v>135</v>
      </c>
      <c r="F95" s="6">
        <v>218</v>
      </c>
      <c r="G95" s="6">
        <v>103.74039999999999</v>
      </c>
      <c r="H95" s="6">
        <v>104.7696</v>
      </c>
      <c r="I95" s="7">
        <v>37921.625</v>
      </c>
      <c r="J95" s="7">
        <v>37923.625</v>
      </c>
      <c r="K95" s="6" t="s">
        <v>136</v>
      </c>
      <c r="L95" s="6" t="s">
        <v>134</v>
      </c>
      <c r="M95" s="8">
        <v>204.38560000000066</v>
      </c>
      <c r="N95" s="8">
        <v>2885.4215999999233</v>
      </c>
      <c r="O95" s="8">
        <v>19.98</v>
      </c>
      <c r="P95" s="8">
        <v>102.54719999999955</v>
      </c>
      <c r="Q95" s="8">
        <v>307.29280000000256</v>
      </c>
      <c r="R95" s="8">
        <v>102.90720000000189</v>
      </c>
      <c r="S95" s="6">
        <v>3</v>
      </c>
    </row>
    <row r="96" spans="1:19" x14ac:dyDescent="0.25">
      <c r="A96" s="6">
        <v>95</v>
      </c>
      <c r="B96" s="6" t="s">
        <v>129</v>
      </c>
      <c r="C96" s="6" t="s">
        <v>130</v>
      </c>
      <c r="D96" s="6" t="s">
        <v>131</v>
      </c>
      <c r="E96" s="6" t="s">
        <v>132</v>
      </c>
      <c r="F96" s="6">
        <v>216</v>
      </c>
      <c r="G96" s="6">
        <v>105.7396</v>
      </c>
      <c r="H96" s="6">
        <v>105.0904</v>
      </c>
      <c r="I96" s="7">
        <v>37935.625</v>
      </c>
      <c r="J96" s="7">
        <v>37936.625</v>
      </c>
      <c r="K96" s="6" t="s">
        <v>133</v>
      </c>
      <c r="L96" s="6" t="s">
        <v>134</v>
      </c>
      <c r="M96" s="8">
        <v>120.24719999999856</v>
      </c>
      <c r="N96" s="8">
        <v>3005.6687999999217</v>
      </c>
      <c r="O96" s="8">
        <v>19.98</v>
      </c>
      <c r="P96" s="8">
        <v>21.68640000000164</v>
      </c>
      <c r="Q96" s="8">
        <v>157.59359999999799</v>
      </c>
      <c r="R96" s="8">
        <v>37.346399999999434</v>
      </c>
      <c r="S96" s="6">
        <v>2</v>
      </c>
    </row>
    <row r="97" spans="1:19" x14ac:dyDescent="0.25">
      <c r="A97" s="6">
        <v>96</v>
      </c>
      <c r="B97" s="6" t="s">
        <v>129</v>
      </c>
      <c r="C97" s="6" t="s">
        <v>130</v>
      </c>
      <c r="D97" s="6" t="s">
        <v>131</v>
      </c>
      <c r="E97" s="6" t="s">
        <v>132</v>
      </c>
      <c r="F97" s="6">
        <v>218</v>
      </c>
      <c r="G97" s="6">
        <v>104.9096</v>
      </c>
      <c r="H97" s="6">
        <v>105.24039999999999</v>
      </c>
      <c r="I97" s="7">
        <v>37942.625</v>
      </c>
      <c r="J97" s="7">
        <v>37943.625</v>
      </c>
      <c r="K97" s="6" t="s">
        <v>133</v>
      </c>
      <c r="L97" s="6" t="s">
        <v>134</v>
      </c>
      <c r="M97" s="10">
        <v>-92.094399999999212</v>
      </c>
      <c r="N97" s="8">
        <v>2913.5743999999227</v>
      </c>
      <c r="O97" s="8">
        <v>19.98</v>
      </c>
      <c r="P97" s="8">
        <v>72.114399999999222</v>
      </c>
      <c r="Q97" s="8">
        <v>189.5727999999981</v>
      </c>
      <c r="R97" s="8">
        <v>281.66719999999731</v>
      </c>
      <c r="S97" s="6">
        <v>2</v>
      </c>
    </row>
    <row r="98" spans="1:19" x14ac:dyDescent="0.25">
      <c r="A98" s="6">
        <v>97</v>
      </c>
      <c r="B98" s="6" t="s">
        <v>129</v>
      </c>
      <c r="C98" s="6" t="s">
        <v>130</v>
      </c>
      <c r="D98" s="6" t="s">
        <v>131</v>
      </c>
      <c r="E98" s="6" t="s">
        <v>135</v>
      </c>
      <c r="F98" s="6">
        <v>219</v>
      </c>
      <c r="G98" s="6">
        <v>104.6904</v>
      </c>
      <c r="H98" s="6">
        <v>105.7296</v>
      </c>
      <c r="I98" s="7">
        <v>37949.625</v>
      </c>
      <c r="J98" s="7">
        <v>37950.625</v>
      </c>
      <c r="K98" s="6" t="s">
        <v>136</v>
      </c>
      <c r="L98" s="6" t="s">
        <v>134</v>
      </c>
      <c r="M98" s="8">
        <v>207.6048000000018</v>
      </c>
      <c r="N98" s="8">
        <v>3121.1791999999245</v>
      </c>
      <c r="O98" s="8">
        <v>19.98</v>
      </c>
      <c r="P98" s="8">
        <v>2.277599999997804</v>
      </c>
      <c r="Q98" s="8">
        <v>238.62240000000094</v>
      </c>
      <c r="R98" s="8">
        <v>31.017599999999163</v>
      </c>
      <c r="S98" s="6">
        <v>2</v>
      </c>
    </row>
    <row r="99" spans="1:19" x14ac:dyDescent="0.25">
      <c r="A99" s="6">
        <v>98</v>
      </c>
      <c r="B99" s="6" t="s">
        <v>129</v>
      </c>
      <c r="C99" s="6" t="s">
        <v>130</v>
      </c>
      <c r="D99" s="6" t="s">
        <v>131</v>
      </c>
      <c r="E99" s="6" t="s">
        <v>132</v>
      </c>
      <c r="F99" s="6">
        <v>215</v>
      </c>
      <c r="G99" s="6">
        <v>107.64960000000001</v>
      </c>
      <c r="H99" s="6">
        <v>106.7704</v>
      </c>
      <c r="I99" s="7">
        <v>37958.625</v>
      </c>
      <c r="J99" s="7">
        <v>37965.625</v>
      </c>
      <c r="K99" s="6" t="s">
        <v>133</v>
      </c>
      <c r="L99" s="6" t="s">
        <v>134</v>
      </c>
      <c r="M99" s="8">
        <v>169.04800000000247</v>
      </c>
      <c r="N99" s="8">
        <v>3290.2271999999271</v>
      </c>
      <c r="O99" s="8">
        <v>19.98</v>
      </c>
      <c r="P99" s="8">
        <v>92.535999999998211</v>
      </c>
      <c r="Q99" s="8">
        <v>238.56400000000008</v>
      </c>
      <c r="R99" s="8">
        <v>69.515999999997618</v>
      </c>
      <c r="S99" s="6">
        <v>6</v>
      </c>
    </row>
    <row r="100" spans="1:19" x14ac:dyDescent="0.25">
      <c r="A100" s="6">
        <v>99</v>
      </c>
      <c r="B100" s="6" t="s">
        <v>129</v>
      </c>
      <c r="C100" s="6" t="s">
        <v>130</v>
      </c>
      <c r="D100" s="6" t="s">
        <v>131</v>
      </c>
      <c r="E100" s="6" t="s">
        <v>132</v>
      </c>
      <c r="F100" s="6">
        <v>216</v>
      </c>
      <c r="G100" s="6">
        <v>107.67960000000001</v>
      </c>
      <c r="H100" s="6">
        <v>113.5604</v>
      </c>
      <c r="I100" s="7">
        <v>37971.625</v>
      </c>
      <c r="J100" s="7">
        <v>38015.625</v>
      </c>
      <c r="K100" s="6" t="s">
        <v>133</v>
      </c>
      <c r="L100" s="6" t="s">
        <v>134</v>
      </c>
      <c r="M100" s="10">
        <v>-1290.2327999999986</v>
      </c>
      <c r="N100" s="8">
        <v>1999.9943999999284</v>
      </c>
      <c r="O100" s="8">
        <v>19.98</v>
      </c>
      <c r="P100" s="8">
        <v>1905.2063999999982</v>
      </c>
      <c r="Q100" s="8">
        <v>34.473600000002534</v>
      </c>
      <c r="R100" s="8">
        <v>1324.7064000000012</v>
      </c>
      <c r="S100" s="6">
        <v>30</v>
      </c>
    </row>
    <row r="101" spans="1:19" x14ac:dyDescent="0.25">
      <c r="A101" s="6">
        <v>100</v>
      </c>
      <c r="B101" s="6" t="s">
        <v>129</v>
      </c>
      <c r="C101" s="6" t="s">
        <v>130</v>
      </c>
      <c r="D101" s="6" t="s">
        <v>131</v>
      </c>
      <c r="E101" s="6" t="s">
        <v>135</v>
      </c>
      <c r="F101" s="6">
        <v>193</v>
      </c>
      <c r="G101" s="6">
        <v>113.5204</v>
      </c>
      <c r="H101" s="6">
        <v>114.6696</v>
      </c>
      <c r="I101" s="7">
        <v>38016.625</v>
      </c>
      <c r="J101" s="7">
        <v>38026.625</v>
      </c>
      <c r="K101" s="6" t="s">
        <v>136</v>
      </c>
      <c r="L101" s="6" t="s">
        <v>134</v>
      </c>
      <c r="M101" s="8">
        <v>201.81560000000144</v>
      </c>
      <c r="N101" s="8">
        <v>2201.8099999999299</v>
      </c>
      <c r="O101" s="8">
        <v>19.98</v>
      </c>
      <c r="P101" s="8">
        <v>142.89719999999883</v>
      </c>
      <c r="Q101" s="8">
        <v>227.66280000000148</v>
      </c>
      <c r="R101" s="8">
        <v>25.847200000000054</v>
      </c>
      <c r="S101" s="6">
        <v>7</v>
      </c>
    </row>
    <row r="102" spans="1:19" x14ac:dyDescent="0.25">
      <c r="A102" s="6">
        <v>101</v>
      </c>
      <c r="B102" s="6" t="s">
        <v>129</v>
      </c>
      <c r="C102" s="6" t="s">
        <v>130</v>
      </c>
      <c r="D102" s="6" t="s">
        <v>131</v>
      </c>
      <c r="E102" s="6" t="s">
        <v>132</v>
      </c>
      <c r="F102" s="6">
        <v>191</v>
      </c>
      <c r="G102" s="6">
        <v>116.3296</v>
      </c>
      <c r="H102" s="6">
        <v>115.2204</v>
      </c>
      <c r="I102" s="7">
        <v>38036.625</v>
      </c>
      <c r="J102" s="7">
        <v>38040.625</v>
      </c>
      <c r="K102" s="6" t="s">
        <v>133</v>
      </c>
      <c r="L102" s="6" t="s">
        <v>134</v>
      </c>
      <c r="M102" s="8">
        <v>191.87720000000024</v>
      </c>
      <c r="N102" s="8">
        <v>2393.6871999999303</v>
      </c>
      <c r="O102" s="8">
        <v>19.98</v>
      </c>
      <c r="P102" s="8">
        <v>11.536400000000256</v>
      </c>
      <c r="Q102" s="8">
        <v>383.83360000000118</v>
      </c>
      <c r="R102" s="8">
        <v>191.95640000000091</v>
      </c>
      <c r="S102" s="6">
        <v>3</v>
      </c>
    </row>
    <row r="103" spans="1:19" x14ac:dyDescent="0.25">
      <c r="A103" s="6">
        <v>102</v>
      </c>
      <c r="B103" s="6" t="s">
        <v>129</v>
      </c>
      <c r="C103" s="6" t="s">
        <v>130</v>
      </c>
      <c r="D103" s="6" t="s">
        <v>131</v>
      </c>
      <c r="E103" s="6" t="s">
        <v>132</v>
      </c>
      <c r="F103" s="6">
        <v>193</v>
      </c>
      <c r="G103" s="6">
        <v>115.2496</v>
      </c>
      <c r="H103" s="6">
        <v>115.10039999999999</v>
      </c>
      <c r="I103" s="7">
        <v>38049.625</v>
      </c>
      <c r="J103" s="7">
        <v>38055.625</v>
      </c>
      <c r="K103" s="6" t="s">
        <v>133</v>
      </c>
      <c r="L103" s="6" t="s">
        <v>134</v>
      </c>
      <c r="M103" s="8">
        <v>8.8156000000014565</v>
      </c>
      <c r="N103" s="8">
        <v>2402.5027999999315</v>
      </c>
      <c r="O103" s="8">
        <v>19.98</v>
      </c>
      <c r="P103" s="8">
        <v>328.17720000000037</v>
      </c>
      <c r="Q103" s="8">
        <v>65.542800000000838</v>
      </c>
      <c r="R103" s="8">
        <v>56.727199999999385</v>
      </c>
      <c r="S103" s="6">
        <v>5</v>
      </c>
    </row>
    <row r="104" spans="1:19" x14ac:dyDescent="0.25">
      <c r="A104" s="6">
        <v>103</v>
      </c>
      <c r="B104" s="6" t="s">
        <v>129</v>
      </c>
      <c r="C104" s="6" t="s">
        <v>130</v>
      </c>
      <c r="D104" s="6" t="s">
        <v>131</v>
      </c>
      <c r="E104" s="6" t="s">
        <v>135</v>
      </c>
      <c r="F104" s="6">
        <v>200</v>
      </c>
      <c r="G104" s="6">
        <v>112.18040000000001</v>
      </c>
      <c r="H104" s="6">
        <v>112.2996</v>
      </c>
      <c r="I104" s="7">
        <v>38063.625</v>
      </c>
      <c r="J104" s="7">
        <v>38076.625</v>
      </c>
      <c r="K104" s="6" t="s">
        <v>136</v>
      </c>
      <c r="L104" s="6" t="s">
        <v>134</v>
      </c>
      <c r="M104" s="8">
        <v>3.8599999999984398</v>
      </c>
      <c r="N104" s="8">
        <v>2406.3627999999298</v>
      </c>
      <c r="O104" s="8">
        <v>19.98</v>
      </c>
      <c r="P104" s="8">
        <v>666.08000000000231</v>
      </c>
      <c r="Q104" s="8">
        <v>217.91999999999803</v>
      </c>
      <c r="R104" s="8">
        <v>214.0599999999996</v>
      </c>
      <c r="S104" s="6">
        <v>10</v>
      </c>
    </row>
    <row r="105" spans="1:19" x14ac:dyDescent="0.25">
      <c r="A105" s="6">
        <v>104</v>
      </c>
      <c r="B105" s="6" t="s">
        <v>129</v>
      </c>
      <c r="C105" s="6" t="s">
        <v>130</v>
      </c>
      <c r="D105" s="6" t="s">
        <v>131</v>
      </c>
      <c r="E105" s="6" t="s">
        <v>132</v>
      </c>
      <c r="F105" s="6">
        <v>195</v>
      </c>
      <c r="G105" s="6">
        <v>114.5796</v>
      </c>
      <c r="H105" s="6">
        <v>112.6104</v>
      </c>
      <c r="I105" s="7">
        <v>38089.625</v>
      </c>
      <c r="J105" s="7">
        <v>38091.625</v>
      </c>
      <c r="K105" s="6" t="s">
        <v>133</v>
      </c>
      <c r="L105" s="6" t="s">
        <v>134</v>
      </c>
      <c r="M105" s="8">
        <v>364.01400000000018</v>
      </c>
      <c r="N105" s="8">
        <v>2770.37679999993</v>
      </c>
      <c r="O105" s="8">
        <v>19.98</v>
      </c>
      <c r="P105" s="8">
        <v>140.47799999999961</v>
      </c>
      <c r="Q105" s="8">
        <v>383.99400000000014</v>
      </c>
      <c r="R105" s="8">
        <v>19.979999999999983</v>
      </c>
      <c r="S105" s="6">
        <v>3</v>
      </c>
    </row>
    <row r="106" spans="1:19" x14ac:dyDescent="0.25">
      <c r="A106" s="6">
        <v>105</v>
      </c>
      <c r="B106" s="6" t="s">
        <v>129</v>
      </c>
      <c r="C106" s="6" t="s">
        <v>130</v>
      </c>
      <c r="D106" s="6" t="s">
        <v>131</v>
      </c>
      <c r="E106" s="6" t="s">
        <v>135</v>
      </c>
      <c r="F106" s="6">
        <v>206</v>
      </c>
      <c r="G106" s="6">
        <v>109.7604</v>
      </c>
      <c r="H106" s="6">
        <v>110.5296</v>
      </c>
      <c r="I106" s="7">
        <v>38120.625</v>
      </c>
      <c r="J106" s="7">
        <v>38131.625</v>
      </c>
      <c r="K106" s="6" t="s">
        <v>136</v>
      </c>
      <c r="L106" s="6" t="s">
        <v>134</v>
      </c>
      <c r="M106" s="8">
        <v>138.47519999999957</v>
      </c>
      <c r="N106" s="8">
        <v>2908.8519999999294</v>
      </c>
      <c r="O106" s="8">
        <v>19.98</v>
      </c>
      <c r="P106" s="8">
        <v>278.18240000000156</v>
      </c>
      <c r="Q106" s="8">
        <v>292.43760000000054</v>
      </c>
      <c r="R106" s="8">
        <v>153.96240000000097</v>
      </c>
      <c r="S106" s="6">
        <v>8</v>
      </c>
    </row>
    <row r="107" spans="1:19" x14ac:dyDescent="0.25">
      <c r="A107" s="6">
        <v>106</v>
      </c>
      <c r="B107" s="6" t="s">
        <v>129</v>
      </c>
      <c r="C107" s="6" t="s">
        <v>130</v>
      </c>
      <c r="D107" s="6" t="s">
        <v>131</v>
      </c>
      <c r="E107" s="6" t="s">
        <v>135</v>
      </c>
      <c r="F107" s="6">
        <v>201</v>
      </c>
      <c r="G107" s="6">
        <v>113.6104</v>
      </c>
      <c r="H107" s="6">
        <v>114.5596</v>
      </c>
      <c r="I107" s="7">
        <v>38161.625</v>
      </c>
      <c r="J107" s="7">
        <v>38162.625</v>
      </c>
      <c r="K107" s="6" t="s">
        <v>136</v>
      </c>
      <c r="L107" s="6" t="s">
        <v>134</v>
      </c>
      <c r="M107" s="8">
        <v>170.80920000000094</v>
      </c>
      <c r="N107" s="8">
        <v>3079.6611999999304</v>
      </c>
      <c r="O107" s="8">
        <v>19.98</v>
      </c>
      <c r="P107" s="8">
        <v>38.270399999999356</v>
      </c>
      <c r="Q107" s="8">
        <v>247.14960000000099</v>
      </c>
      <c r="R107" s="8">
        <v>76.340400000000045</v>
      </c>
      <c r="S107" s="6">
        <v>2</v>
      </c>
    </row>
    <row r="108" spans="1:19" x14ac:dyDescent="0.25">
      <c r="A108" s="6">
        <v>107</v>
      </c>
      <c r="B108" s="6" t="s">
        <v>129</v>
      </c>
      <c r="C108" s="6" t="s">
        <v>130</v>
      </c>
      <c r="D108" s="6" t="s">
        <v>131</v>
      </c>
      <c r="E108" s="6" t="s">
        <v>132</v>
      </c>
      <c r="F108" s="6">
        <v>201</v>
      </c>
      <c r="G108" s="6">
        <v>114.4096</v>
      </c>
      <c r="H108" s="6">
        <v>114.5204</v>
      </c>
      <c r="I108" s="7">
        <v>38163.625</v>
      </c>
      <c r="J108" s="7">
        <v>38166.625</v>
      </c>
      <c r="K108" s="6" t="s">
        <v>133</v>
      </c>
      <c r="L108" s="6" t="s">
        <v>134</v>
      </c>
      <c r="M108" s="10">
        <v>-42.250799999999508</v>
      </c>
      <c r="N108" s="8">
        <v>3037.4103999999311</v>
      </c>
      <c r="O108" s="8">
        <v>19.98</v>
      </c>
      <c r="P108" s="8">
        <v>106.61040000000004</v>
      </c>
      <c r="Q108" s="8">
        <v>146.64959999999814</v>
      </c>
      <c r="R108" s="8">
        <v>188.90039999999763</v>
      </c>
      <c r="S108" s="6">
        <v>2</v>
      </c>
    </row>
    <row r="109" spans="1:19" x14ac:dyDescent="0.25">
      <c r="A109" s="6">
        <v>108</v>
      </c>
      <c r="B109" s="6" t="s">
        <v>129</v>
      </c>
      <c r="C109" s="6" t="s">
        <v>130</v>
      </c>
      <c r="D109" s="6" t="s">
        <v>131</v>
      </c>
      <c r="E109" s="6" t="s">
        <v>135</v>
      </c>
      <c r="F109" s="6">
        <v>206</v>
      </c>
      <c r="G109" s="6">
        <v>111.9204</v>
      </c>
      <c r="H109" s="6">
        <v>111.81959999999999</v>
      </c>
      <c r="I109" s="7">
        <v>38181.625</v>
      </c>
      <c r="J109" s="7">
        <v>38189.625</v>
      </c>
      <c r="K109" s="6" t="s">
        <v>136</v>
      </c>
      <c r="L109" s="6" t="s">
        <v>134</v>
      </c>
      <c r="M109" s="10">
        <v>-40.744800000001376</v>
      </c>
      <c r="N109" s="8">
        <v>2996.6655999999298</v>
      </c>
      <c r="O109" s="8">
        <v>19.98</v>
      </c>
      <c r="P109" s="8">
        <v>397.66240000000118</v>
      </c>
      <c r="Q109" s="8">
        <v>96.737599999999958</v>
      </c>
      <c r="R109" s="8">
        <v>137.48240000000132</v>
      </c>
      <c r="S109" s="6">
        <v>7</v>
      </c>
    </row>
    <row r="110" spans="1:19" x14ac:dyDescent="0.25">
      <c r="A110" s="6">
        <v>109</v>
      </c>
      <c r="B110" s="6" t="s">
        <v>129</v>
      </c>
      <c r="C110" s="6" t="s">
        <v>130</v>
      </c>
      <c r="D110" s="6" t="s">
        <v>131</v>
      </c>
      <c r="E110" s="6" t="s">
        <v>135</v>
      </c>
      <c r="F110" s="6">
        <v>209</v>
      </c>
      <c r="G110" s="6">
        <v>109.6204</v>
      </c>
      <c r="H110" s="6">
        <v>110.53960000000001</v>
      </c>
      <c r="I110" s="7">
        <v>38191.625</v>
      </c>
      <c r="J110" s="7">
        <v>38197.625</v>
      </c>
      <c r="K110" s="6" t="s">
        <v>136</v>
      </c>
      <c r="L110" s="6" t="s">
        <v>134</v>
      </c>
      <c r="M110" s="8">
        <v>172.13280000000074</v>
      </c>
      <c r="N110" s="8">
        <v>3168.7983999999306</v>
      </c>
      <c r="O110" s="8">
        <v>19.979999999999997</v>
      </c>
      <c r="P110" s="8">
        <v>294.77360000000203</v>
      </c>
      <c r="Q110" s="8">
        <v>192.11280000000073</v>
      </c>
      <c r="R110" s="8">
        <v>19.979999999999997</v>
      </c>
      <c r="S110" s="6">
        <v>5</v>
      </c>
    </row>
    <row r="111" spans="1:19" x14ac:dyDescent="0.25">
      <c r="A111" s="6">
        <v>110</v>
      </c>
      <c r="B111" s="6" t="s">
        <v>129</v>
      </c>
      <c r="C111" s="6" t="s">
        <v>130</v>
      </c>
      <c r="D111" s="6" t="s">
        <v>131</v>
      </c>
      <c r="E111" s="6" t="s">
        <v>135</v>
      </c>
      <c r="F111" s="6">
        <v>216</v>
      </c>
      <c r="G111" s="6">
        <v>107.1404</v>
      </c>
      <c r="H111" s="6">
        <v>108.7496</v>
      </c>
      <c r="I111" s="7">
        <v>38215.625</v>
      </c>
      <c r="J111" s="7">
        <v>38216.625</v>
      </c>
      <c r="K111" s="6" t="s">
        <v>136</v>
      </c>
      <c r="L111" s="6" t="s">
        <v>134</v>
      </c>
      <c r="M111" s="8">
        <v>327.60720000000026</v>
      </c>
      <c r="N111" s="8">
        <v>3496.4055999999309</v>
      </c>
      <c r="O111" s="8">
        <v>19.98</v>
      </c>
      <c r="P111" s="8">
        <v>8.7264000000011492</v>
      </c>
      <c r="Q111" s="8">
        <v>347.58720000000028</v>
      </c>
      <c r="R111" s="8">
        <v>19.980000000000004</v>
      </c>
      <c r="S111" s="6">
        <v>2</v>
      </c>
    </row>
    <row r="112" spans="1:19" x14ac:dyDescent="0.25">
      <c r="A112" s="6">
        <v>111</v>
      </c>
      <c r="B112" s="6" t="s">
        <v>129</v>
      </c>
      <c r="C112" s="6" t="s">
        <v>130</v>
      </c>
      <c r="D112" s="6" t="s">
        <v>131</v>
      </c>
      <c r="E112" s="6" t="s">
        <v>132</v>
      </c>
      <c r="F112" s="6">
        <v>213</v>
      </c>
      <c r="G112" s="6">
        <v>110.6396</v>
      </c>
      <c r="H112" s="6">
        <v>112.7504</v>
      </c>
      <c r="I112" s="7">
        <v>38223.625</v>
      </c>
      <c r="J112" s="7">
        <v>38251.625</v>
      </c>
      <c r="K112" s="6" t="s">
        <v>133</v>
      </c>
      <c r="L112" s="6" t="s">
        <v>134</v>
      </c>
      <c r="M112" s="10">
        <v>-469.58039999999949</v>
      </c>
      <c r="N112" s="8">
        <v>3026.8251999999316</v>
      </c>
      <c r="O112" s="8">
        <v>19.98</v>
      </c>
      <c r="P112" s="8">
        <v>660.38519999999858</v>
      </c>
      <c r="Q112" s="8">
        <v>168.18480000000153</v>
      </c>
      <c r="R112" s="8">
        <v>637.76520000000096</v>
      </c>
      <c r="S112" s="6">
        <v>20</v>
      </c>
    </row>
    <row r="113" spans="1:19" x14ac:dyDescent="0.25">
      <c r="A113" s="6">
        <v>112</v>
      </c>
      <c r="B113" s="6" t="s">
        <v>129</v>
      </c>
      <c r="C113" s="6" t="s">
        <v>130</v>
      </c>
      <c r="D113" s="6" t="s">
        <v>131</v>
      </c>
      <c r="E113" s="6" t="s">
        <v>135</v>
      </c>
      <c r="F113" s="6">
        <v>206</v>
      </c>
      <c r="G113" s="6">
        <v>111.21039999999999</v>
      </c>
      <c r="H113" s="6">
        <v>114.0996</v>
      </c>
      <c r="I113" s="7">
        <v>38259.625</v>
      </c>
      <c r="J113" s="7">
        <v>38264.625</v>
      </c>
      <c r="K113" s="6" t="s">
        <v>136</v>
      </c>
      <c r="L113" s="6" t="s">
        <v>134</v>
      </c>
      <c r="M113" s="8">
        <v>575.19520000000045</v>
      </c>
      <c r="N113" s="8">
        <v>3602.0203999999321</v>
      </c>
      <c r="O113" s="8">
        <v>19.98</v>
      </c>
      <c r="P113" s="8">
        <v>43.34239999999852</v>
      </c>
      <c r="Q113" s="8">
        <v>595.17520000000047</v>
      </c>
      <c r="R113" s="8">
        <v>19.980000000000036</v>
      </c>
      <c r="S113" s="6">
        <v>4</v>
      </c>
    </row>
    <row r="114" spans="1:19" x14ac:dyDescent="0.25">
      <c r="A114" s="6">
        <v>113</v>
      </c>
      <c r="B114" s="6" t="s">
        <v>129</v>
      </c>
      <c r="C114" s="6" t="s">
        <v>130</v>
      </c>
      <c r="D114" s="6" t="s">
        <v>131</v>
      </c>
      <c r="E114" s="6" t="s">
        <v>135</v>
      </c>
      <c r="F114" s="6">
        <v>212</v>
      </c>
      <c r="G114" s="6">
        <v>110.8904</v>
      </c>
      <c r="H114" s="6">
        <v>111.3796</v>
      </c>
      <c r="I114" s="7">
        <v>38278.625</v>
      </c>
      <c r="J114" s="7">
        <v>38287.625</v>
      </c>
      <c r="K114" s="6" t="s">
        <v>136</v>
      </c>
      <c r="L114" s="6" t="s">
        <v>134</v>
      </c>
      <c r="M114" s="8">
        <v>83.730399999999307</v>
      </c>
      <c r="N114" s="8">
        <v>3685.7507999999316</v>
      </c>
      <c r="O114" s="8">
        <v>19.98</v>
      </c>
      <c r="P114" s="8">
        <v>326.56480000000113</v>
      </c>
      <c r="Q114" s="8">
        <v>283.99520000000092</v>
      </c>
      <c r="R114" s="8">
        <v>200.2648000000016</v>
      </c>
      <c r="S114" s="6">
        <v>8</v>
      </c>
    </row>
    <row r="115" spans="1:19" x14ac:dyDescent="0.25">
      <c r="A115" s="6">
        <v>114</v>
      </c>
      <c r="B115" s="6" t="s">
        <v>129</v>
      </c>
      <c r="C115" s="6" t="s">
        <v>130</v>
      </c>
      <c r="D115" s="6" t="s">
        <v>131</v>
      </c>
      <c r="E115" s="6" t="s">
        <v>132</v>
      </c>
      <c r="F115" s="6">
        <v>209</v>
      </c>
      <c r="G115" s="6">
        <v>113.5596</v>
      </c>
      <c r="H115" s="6">
        <v>117.1704</v>
      </c>
      <c r="I115" s="7">
        <v>38292.625</v>
      </c>
      <c r="J115" s="7">
        <v>38313.625</v>
      </c>
      <c r="K115" s="6" t="s">
        <v>133</v>
      </c>
      <c r="L115" s="6" t="s">
        <v>134</v>
      </c>
      <c r="M115" s="10">
        <v>-774.63719999999955</v>
      </c>
      <c r="N115" s="8">
        <v>2911.1135999999319</v>
      </c>
      <c r="O115" s="8">
        <v>19.979999999999997</v>
      </c>
      <c r="P115" s="8">
        <v>1166.3035999999995</v>
      </c>
      <c r="Q115" s="8">
        <v>75.156400000000076</v>
      </c>
      <c r="R115" s="8">
        <v>849.79359999999974</v>
      </c>
      <c r="S115" s="6">
        <v>16</v>
      </c>
    </row>
    <row r="116" spans="1:19" x14ac:dyDescent="0.25">
      <c r="A116" s="6">
        <v>115</v>
      </c>
      <c r="B116" s="6" t="s">
        <v>129</v>
      </c>
      <c r="C116" s="6" t="s">
        <v>130</v>
      </c>
      <c r="D116" s="6" t="s">
        <v>131</v>
      </c>
      <c r="E116" s="6" t="s">
        <v>132</v>
      </c>
      <c r="F116" s="6">
        <v>192</v>
      </c>
      <c r="G116" s="6">
        <v>119.20959999999999</v>
      </c>
      <c r="H116" s="6">
        <v>118.21039999999999</v>
      </c>
      <c r="I116" s="7">
        <v>38327.625</v>
      </c>
      <c r="J116" s="7">
        <v>38329.625</v>
      </c>
      <c r="K116" s="6" t="s">
        <v>133</v>
      </c>
      <c r="L116" s="6" t="s">
        <v>134</v>
      </c>
      <c r="M116" s="8">
        <v>171.86640000000037</v>
      </c>
      <c r="N116" s="8">
        <v>3082.9799999999323</v>
      </c>
      <c r="O116" s="8">
        <v>19.98</v>
      </c>
      <c r="P116" s="8">
        <v>82.636800000001131</v>
      </c>
      <c r="Q116" s="8">
        <v>224.56319999999778</v>
      </c>
      <c r="R116" s="8">
        <v>52.69679999999741</v>
      </c>
      <c r="S116" s="6">
        <v>3</v>
      </c>
    </row>
    <row r="117" spans="1:19" x14ac:dyDescent="0.25">
      <c r="A117" s="6">
        <v>116</v>
      </c>
      <c r="B117" s="6" t="s">
        <v>129</v>
      </c>
      <c r="C117" s="6" t="s">
        <v>130</v>
      </c>
      <c r="D117" s="6" t="s">
        <v>131</v>
      </c>
      <c r="E117" s="6" t="s">
        <v>132</v>
      </c>
      <c r="F117" s="6">
        <v>191</v>
      </c>
      <c r="G117" s="6">
        <v>119.45959999999999</v>
      </c>
      <c r="H117" s="6">
        <v>119.7304</v>
      </c>
      <c r="I117" s="7">
        <v>38338.625</v>
      </c>
      <c r="J117" s="7">
        <v>38341.625</v>
      </c>
      <c r="K117" s="6" t="s">
        <v>133</v>
      </c>
      <c r="L117" s="6" t="s">
        <v>134</v>
      </c>
      <c r="M117" s="10">
        <v>-71.702800000001602</v>
      </c>
      <c r="N117" s="8">
        <v>3011.2771999999309</v>
      </c>
      <c r="O117" s="8">
        <v>19.98</v>
      </c>
      <c r="P117" s="8">
        <v>97.486400000000799</v>
      </c>
      <c r="Q117" s="8">
        <v>57.223599999999635</v>
      </c>
      <c r="R117" s="8">
        <v>128.92640000000125</v>
      </c>
      <c r="S117" s="6">
        <v>2</v>
      </c>
    </row>
    <row r="118" spans="1:19" x14ac:dyDescent="0.25">
      <c r="A118" s="6">
        <v>117</v>
      </c>
      <c r="B118" s="6" t="s">
        <v>129</v>
      </c>
      <c r="C118" s="6" t="s">
        <v>130</v>
      </c>
      <c r="D118" s="6" t="s">
        <v>131</v>
      </c>
      <c r="E118" s="6" t="s">
        <v>132</v>
      </c>
      <c r="F118" s="6">
        <v>190</v>
      </c>
      <c r="G118" s="6">
        <v>120.6396</v>
      </c>
      <c r="H118" s="6">
        <v>120.46039999999999</v>
      </c>
      <c r="I118" s="7">
        <v>38349.625</v>
      </c>
      <c r="J118" s="7">
        <v>38356.625</v>
      </c>
      <c r="K118" s="6" t="s">
        <v>133</v>
      </c>
      <c r="L118" s="6" t="s">
        <v>134</v>
      </c>
      <c r="M118" s="8">
        <v>14.06800000000165</v>
      </c>
      <c r="N118" s="8">
        <v>3025.3451999999324</v>
      </c>
      <c r="O118" s="8">
        <v>19.98</v>
      </c>
      <c r="P118" s="8">
        <v>212.87600000000069</v>
      </c>
      <c r="Q118" s="8">
        <v>140.52399999999921</v>
      </c>
      <c r="R118" s="8">
        <v>126.45599999999756</v>
      </c>
      <c r="S118" s="6">
        <v>6</v>
      </c>
    </row>
    <row r="119" spans="1:19" x14ac:dyDescent="0.25">
      <c r="A119" s="6">
        <v>118</v>
      </c>
      <c r="B119" s="6" t="s">
        <v>129</v>
      </c>
      <c r="C119" s="6" t="s">
        <v>130</v>
      </c>
      <c r="D119" s="6" t="s">
        <v>131</v>
      </c>
      <c r="E119" s="6" t="s">
        <v>135</v>
      </c>
      <c r="F119" s="6">
        <v>194</v>
      </c>
      <c r="G119" s="6">
        <v>118.6404</v>
      </c>
      <c r="H119" s="6">
        <v>119.42960000000001</v>
      </c>
      <c r="I119" s="7">
        <v>38365.625</v>
      </c>
      <c r="J119" s="7">
        <v>38371.625</v>
      </c>
      <c r="K119" s="6" t="s">
        <v>136</v>
      </c>
      <c r="L119" s="6" t="s">
        <v>134</v>
      </c>
      <c r="M119" s="8">
        <v>133.12480000000158</v>
      </c>
      <c r="N119" s="8">
        <v>3158.4699999999339</v>
      </c>
      <c r="O119" s="8">
        <v>19.98</v>
      </c>
      <c r="P119" s="8">
        <v>221.23759999999993</v>
      </c>
      <c r="Q119" s="8">
        <v>190.04240000000095</v>
      </c>
      <c r="R119" s="8">
        <v>56.917599999999368</v>
      </c>
      <c r="S119" s="6">
        <v>4</v>
      </c>
    </row>
    <row r="120" spans="1:19" x14ac:dyDescent="0.25">
      <c r="A120" s="6">
        <v>119</v>
      </c>
      <c r="B120" s="6" t="s">
        <v>129</v>
      </c>
      <c r="C120" s="6" t="s">
        <v>130</v>
      </c>
      <c r="D120" s="6" t="s">
        <v>131</v>
      </c>
      <c r="E120" s="6" t="s">
        <v>132</v>
      </c>
      <c r="F120" s="6">
        <v>192</v>
      </c>
      <c r="G120" s="6">
        <v>120.1696</v>
      </c>
      <c r="H120" s="6">
        <v>120.1704</v>
      </c>
      <c r="I120" s="7">
        <v>38391.625</v>
      </c>
      <c r="J120" s="7">
        <v>38401.625</v>
      </c>
      <c r="K120" s="6" t="s">
        <v>133</v>
      </c>
      <c r="L120" s="6" t="s">
        <v>134</v>
      </c>
      <c r="M120" s="10">
        <v>-20.133599999999642</v>
      </c>
      <c r="N120" s="8">
        <v>3138.3363999999342</v>
      </c>
      <c r="O120" s="8">
        <v>19.98</v>
      </c>
      <c r="P120" s="8">
        <v>247.75679999999829</v>
      </c>
      <c r="Q120" s="8">
        <v>176.56320000000051</v>
      </c>
      <c r="R120" s="8">
        <v>196.69680000000014</v>
      </c>
      <c r="S120" s="6">
        <v>9</v>
      </c>
    </row>
    <row r="121" spans="1:19" x14ac:dyDescent="0.25">
      <c r="A121" s="6">
        <v>120</v>
      </c>
      <c r="B121" s="6" t="s">
        <v>129</v>
      </c>
      <c r="C121" s="6" t="s">
        <v>130</v>
      </c>
      <c r="D121" s="6" t="s">
        <v>131</v>
      </c>
      <c r="E121" s="6" t="s">
        <v>132</v>
      </c>
      <c r="F121" s="6">
        <v>190</v>
      </c>
      <c r="G121" s="6">
        <v>121.6596</v>
      </c>
      <c r="H121" s="6">
        <v>121.2004</v>
      </c>
      <c r="I121" s="7">
        <v>38414.625</v>
      </c>
      <c r="J121" s="7">
        <v>38421.625</v>
      </c>
      <c r="K121" s="6" t="s">
        <v>133</v>
      </c>
      <c r="L121" s="6" t="s">
        <v>134</v>
      </c>
      <c r="M121" s="8">
        <v>67.267999999999162</v>
      </c>
      <c r="N121" s="8">
        <v>3205.6043999999333</v>
      </c>
      <c r="O121" s="8">
        <v>19.98</v>
      </c>
      <c r="P121" s="8">
        <v>302.1760000000005</v>
      </c>
      <c r="Q121" s="8">
        <v>182.32399999999899</v>
      </c>
      <c r="R121" s="8">
        <v>115.05599999999983</v>
      </c>
      <c r="S121" s="6">
        <v>6</v>
      </c>
    </row>
    <row r="122" spans="1:19" x14ac:dyDescent="0.25">
      <c r="A122" s="6">
        <v>121</v>
      </c>
      <c r="B122" s="6" t="s">
        <v>129</v>
      </c>
      <c r="C122" s="6" t="s">
        <v>130</v>
      </c>
      <c r="D122" s="6" t="s">
        <v>131</v>
      </c>
      <c r="E122" s="6" t="s">
        <v>135</v>
      </c>
      <c r="F122" s="6">
        <v>198</v>
      </c>
      <c r="G122" s="6">
        <v>117.46039999999999</v>
      </c>
      <c r="H122" s="6">
        <v>118.1896</v>
      </c>
      <c r="I122" s="7">
        <v>38435.625</v>
      </c>
      <c r="J122" s="7">
        <v>38442.625</v>
      </c>
      <c r="K122" s="6" t="s">
        <v>136</v>
      </c>
      <c r="L122" s="6" t="s">
        <v>134</v>
      </c>
      <c r="M122" s="8">
        <v>124.40160000000115</v>
      </c>
      <c r="N122" s="8">
        <v>3330.0059999999344</v>
      </c>
      <c r="O122" s="8">
        <v>19.98</v>
      </c>
      <c r="P122" s="8">
        <v>239.65919999999858</v>
      </c>
      <c r="Q122" s="8">
        <v>146.44080000000199</v>
      </c>
      <c r="R122" s="8">
        <v>22.039200000000836</v>
      </c>
      <c r="S122" s="6">
        <v>5</v>
      </c>
    </row>
    <row r="123" spans="1:19" x14ac:dyDescent="0.25">
      <c r="A123" s="6">
        <v>122</v>
      </c>
      <c r="B123" s="6" t="s">
        <v>129</v>
      </c>
      <c r="C123" s="6" t="s">
        <v>130</v>
      </c>
      <c r="D123" s="6" t="s">
        <v>131</v>
      </c>
      <c r="E123" s="6" t="s">
        <v>135</v>
      </c>
      <c r="F123" s="6">
        <v>203</v>
      </c>
      <c r="G123" s="6">
        <v>115.10039999999999</v>
      </c>
      <c r="H123" s="6">
        <v>115.95959999999999</v>
      </c>
      <c r="I123" s="7">
        <v>38461.625</v>
      </c>
      <c r="J123" s="7">
        <v>38468.625</v>
      </c>
      <c r="K123" s="6" t="s">
        <v>136</v>
      </c>
      <c r="L123" s="6" t="s">
        <v>134</v>
      </c>
      <c r="M123" s="8">
        <v>154.43760000000029</v>
      </c>
      <c r="N123" s="8">
        <v>3484.4435999999346</v>
      </c>
      <c r="O123" s="8">
        <v>19.98</v>
      </c>
      <c r="P123" s="8">
        <v>314.73119999999926</v>
      </c>
      <c r="Q123" s="8">
        <v>284.11880000000133</v>
      </c>
      <c r="R123" s="8">
        <v>129.68120000000107</v>
      </c>
      <c r="S123" s="6">
        <v>6</v>
      </c>
    </row>
    <row r="124" spans="1:19" x14ac:dyDescent="0.25">
      <c r="A124" s="6">
        <v>123</v>
      </c>
      <c r="B124" s="6" t="s">
        <v>129</v>
      </c>
      <c r="C124" s="6" t="s">
        <v>130</v>
      </c>
      <c r="D124" s="6" t="s">
        <v>131</v>
      </c>
      <c r="E124" s="6" t="s">
        <v>132</v>
      </c>
      <c r="F124" s="6">
        <v>199</v>
      </c>
      <c r="G124" s="6">
        <v>117.92960000000001</v>
      </c>
      <c r="H124" s="6">
        <v>116.3004</v>
      </c>
      <c r="I124" s="7">
        <v>38478.625</v>
      </c>
      <c r="J124" s="7">
        <v>38485.625</v>
      </c>
      <c r="K124" s="6" t="s">
        <v>133</v>
      </c>
      <c r="L124" s="6" t="s">
        <v>134</v>
      </c>
      <c r="M124" s="8">
        <v>304.23080000000232</v>
      </c>
      <c r="N124" s="8">
        <v>3788.6743999999371</v>
      </c>
      <c r="O124" s="8">
        <v>19.98</v>
      </c>
      <c r="P124" s="8">
        <v>29.929599999998118</v>
      </c>
      <c r="Q124" s="8">
        <v>501.40040000000221</v>
      </c>
      <c r="R124" s="8">
        <v>197.16959999999992</v>
      </c>
      <c r="S124" s="6">
        <v>6</v>
      </c>
    </row>
    <row r="125" spans="1:19" x14ac:dyDescent="0.25">
      <c r="A125" s="6">
        <v>124</v>
      </c>
      <c r="B125" s="6" t="s">
        <v>129</v>
      </c>
      <c r="C125" s="6" t="s">
        <v>130</v>
      </c>
      <c r="D125" s="6" t="s">
        <v>131</v>
      </c>
      <c r="E125" s="6" t="s">
        <v>132</v>
      </c>
      <c r="F125" s="6">
        <v>196</v>
      </c>
      <c r="G125" s="6">
        <v>121.0796</v>
      </c>
      <c r="H125" s="6">
        <v>119.88039999999999</v>
      </c>
      <c r="I125" s="7">
        <v>38523.625</v>
      </c>
      <c r="J125" s="7">
        <v>38527.625</v>
      </c>
      <c r="K125" s="6" t="s">
        <v>133</v>
      </c>
      <c r="L125" s="6" t="s">
        <v>134</v>
      </c>
      <c r="M125" s="8">
        <v>215.0632000000009</v>
      </c>
      <c r="N125" s="8">
        <v>4003.7375999999381</v>
      </c>
      <c r="O125" s="8">
        <v>19.98</v>
      </c>
      <c r="P125" s="8">
        <v>168.63839999999971</v>
      </c>
      <c r="Q125" s="8">
        <v>244.92160000000018</v>
      </c>
      <c r="R125" s="8">
        <v>29.858399999999271</v>
      </c>
      <c r="S125" s="6">
        <v>5</v>
      </c>
    </row>
    <row r="126" spans="1:19" x14ac:dyDescent="0.25">
      <c r="A126" s="6">
        <v>125</v>
      </c>
      <c r="B126" s="6" t="s">
        <v>129</v>
      </c>
      <c r="C126" s="6" t="s">
        <v>130</v>
      </c>
      <c r="D126" s="6" t="s">
        <v>131</v>
      </c>
      <c r="E126" s="6" t="s">
        <v>135</v>
      </c>
      <c r="F126" s="6">
        <v>201</v>
      </c>
      <c r="G126" s="6">
        <v>119.4004</v>
      </c>
      <c r="H126" s="6">
        <v>120.3896</v>
      </c>
      <c r="I126" s="7">
        <v>38531.625</v>
      </c>
      <c r="J126" s="7">
        <v>38539.625</v>
      </c>
      <c r="K126" s="6" t="s">
        <v>136</v>
      </c>
      <c r="L126" s="6" t="s">
        <v>134</v>
      </c>
      <c r="M126" s="8">
        <v>178.84919999999934</v>
      </c>
      <c r="N126" s="8">
        <v>4182.5867999999373</v>
      </c>
      <c r="O126" s="8">
        <v>19.98</v>
      </c>
      <c r="P126" s="8">
        <v>90.530400000000384</v>
      </c>
      <c r="Q126" s="8">
        <v>251.16960000000017</v>
      </c>
      <c r="R126" s="8">
        <v>72.320400000000845</v>
      </c>
      <c r="S126" s="6">
        <v>6</v>
      </c>
    </row>
    <row r="127" spans="1:19" x14ac:dyDescent="0.25">
      <c r="A127" s="6">
        <v>126</v>
      </c>
      <c r="B127" s="6" t="s">
        <v>129</v>
      </c>
      <c r="C127" s="6" t="s">
        <v>130</v>
      </c>
      <c r="D127" s="6" t="s">
        <v>131</v>
      </c>
      <c r="E127" s="6" t="s">
        <v>135</v>
      </c>
      <c r="F127" s="6">
        <v>201</v>
      </c>
      <c r="G127" s="6">
        <v>119.9704</v>
      </c>
      <c r="H127" s="6">
        <v>121.3296</v>
      </c>
      <c r="I127" s="7">
        <v>38541.625</v>
      </c>
      <c r="J127" s="7">
        <v>38544.625</v>
      </c>
      <c r="K127" s="6" t="s">
        <v>136</v>
      </c>
      <c r="L127" s="6" t="s">
        <v>134</v>
      </c>
      <c r="M127" s="8">
        <v>253.21920000000023</v>
      </c>
      <c r="N127" s="8">
        <v>4435.8059999999377</v>
      </c>
      <c r="O127" s="8">
        <v>19.98</v>
      </c>
      <c r="P127" s="8">
        <v>50.330399999999813</v>
      </c>
      <c r="Q127" s="8">
        <v>273.19920000000025</v>
      </c>
      <c r="R127" s="8">
        <v>19.980000000000022</v>
      </c>
      <c r="S127" s="6">
        <v>2</v>
      </c>
    </row>
    <row r="128" spans="1:19" x14ac:dyDescent="0.25">
      <c r="A128" s="6">
        <v>127</v>
      </c>
      <c r="B128" s="6" t="s">
        <v>129</v>
      </c>
      <c r="C128" s="6" t="s">
        <v>130</v>
      </c>
      <c r="D128" s="6" t="s">
        <v>131</v>
      </c>
      <c r="E128" s="6" t="s">
        <v>132</v>
      </c>
      <c r="F128" s="6">
        <v>198</v>
      </c>
      <c r="G128" s="6">
        <v>123.2296</v>
      </c>
      <c r="H128" s="6">
        <v>123.4504</v>
      </c>
      <c r="I128" s="7">
        <v>38559.625</v>
      </c>
      <c r="J128" s="7">
        <v>38569.625</v>
      </c>
      <c r="K128" s="6" t="s">
        <v>133</v>
      </c>
      <c r="L128" s="6" t="s">
        <v>134</v>
      </c>
      <c r="M128" s="10">
        <v>-63.698399999999403</v>
      </c>
      <c r="N128" s="8">
        <v>4372.1075999999384</v>
      </c>
      <c r="O128" s="8">
        <v>19.98</v>
      </c>
      <c r="P128" s="8">
        <v>299.05919999999799</v>
      </c>
      <c r="Q128" s="8">
        <v>170.20080000000007</v>
      </c>
      <c r="R128" s="8">
        <v>233.89919999999947</v>
      </c>
      <c r="S128" s="6">
        <v>9</v>
      </c>
    </row>
    <row r="129" spans="1:19" x14ac:dyDescent="0.25">
      <c r="A129" s="6">
        <v>128</v>
      </c>
      <c r="B129" s="6" t="s">
        <v>129</v>
      </c>
      <c r="C129" s="6" t="s">
        <v>130</v>
      </c>
      <c r="D129" s="6" t="s">
        <v>131</v>
      </c>
      <c r="E129" s="6" t="s">
        <v>135</v>
      </c>
      <c r="F129" s="6">
        <v>200</v>
      </c>
      <c r="G129" s="6">
        <v>121.2504</v>
      </c>
      <c r="H129" s="6">
        <v>122.50960000000001</v>
      </c>
      <c r="I129" s="7">
        <v>38594.625</v>
      </c>
      <c r="J129" s="7">
        <v>38596.625</v>
      </c>
      <c r="K129" s="6" t="s">
        <v>136</v>
      </c>
      <c r="L129" s="6" t="s">
        <v>134</v>
      </c>
      <c r="M129" s="8">
        <v>231.86000000000138</v>
      </c>
      <c r="N129" s="8">
        <v>4603.9675999999399</v>
      </c>
      <c r="O129" s="8">
        <v>19.98</v>
      </c>
      <c r="P129" s="8">
        <v>172.0799999999997</v>
      </c>
      <c r="Q129" s="8">
        <v>281.9199999999995</v>
      </c>
      <c r="R129" s="8">
        <v>50.059999999998126</v>
      </c>
      <c r="S129" s="6">
        <v>3</v>
      </c>
    </row>
    <row r="130" spans="1:19" x14ac:dyDescent="0.25">
      <c r="A130" s="6">
        <v>129</v>
      </c>
      <c r="B130" s="6" t="s">
        <v>129</v>
      </c>
      <c r="C130" s="6" t="s">
        <v>130</v>
      </c>
      <c r="D130" s="6" t="s">
        <v>131</v>
      </c>
      <c r="E130" s="6" t="s">
        <v>135</v>
      </c>
      <c r="F130" s="6">
        <v>202</v>
      </c>
      <c r="G130" s="6">
        <v>121.24039999999999</v>
      </c>
      <c r="H130" s="6">
        <v>122.61960000000001</v>
      </c>
      <c r="I130" s="7">
        <v>38618.625</v>
      </c>
      <c r="J130" s="7">
        <v>38625.625</v>
      </c>
      <c r="K130" s="6" t="s">
        <v>136</v>
      </c>
      <c r="L130" s="6" t="s">
        <v>134</v>
      </c>
      <c r="M130" s="8">
        <v>258.61840000000234</v>
      </c>
      <c r="N130" s="8">
        <v>4862.585999999942</v>
      </c>
      <c r="O130" s="8">
        <v>19.98</v>
      </c>
      <c r="P130" s="8">
        <v>68.76079999999763</v>
      </c>
      <c r="Q130" s="8">
        <v>327.15920000000108</v>
      </c>
      <c r="R130" s="8">
        <v>68.540799999998796</v>
      </c>
      <c r="S130" s="6">
        <v>6</v>
      </c>
    </row>
    <row r="131" spans="1:19" x14ac:dyDescent="0.25">
      <c r="A131" s="6">
        <v>130</v>
      </c>
      <c r="B131" s="6" t="s">
        <v>129</v>
      </c>
      <c r="C131" s="6" t="s">
        <v>130</v>
      </c>
      <c r="D131" s="6" t="s">
        <v>131</v>
      </c>
      <c r="E131" s="6" t="s">
        <v>132</v>
      </c>
      <c r="F131" s="6">
        <v>207</v>
      </c>
      <c r="G131" s="6">
        <v>119.50960000000001</v>
      </c>
      <c r="H131" s="6">
        <v>118.43040000000001</v>
      </c>
      <c r="I131" s="7">
        <v>38651.625</v>
      </c>
      <c r="J131" s="7">
        <v>38653.625</v>
      </c>
      <c r="K131" s="6" t="s">
        <v>133</v>
      </c>
      <c r="L131" s="6" t="s">
        <v>134</v>
      </c>
      <c r="M131" s="8">
        <v>203.41440000000003</v>
      </c>
      <c r="N131" s="8">
        <v>5066.0003999999417</v>
      </c>
      <c r="O131" s="8">
        <v>19.979999999999997</v>
      </c>
      <c r="P131" s="8">
        <v>213.29280000000006</v>
      </c>
      <c r="Q131" s="8">
        <v>326.97719999999981</v>
      </c>
      <c r="R131" s="8">
        <v>123.56279999999981</v>
      </c>
      <c r="S131" s="6">
        <v>3</v>
      </c>
    </row>
    <row r="132" spans="1:19" x14ac:dyDescent="0.25">
      <c r="A132" s="6">
        <v>131</v>
      </c>
      <c r="B132" s="6" t="s">
        <v>129</v>
      </c>
      <c r="C132" s="6" t="s">
        <v>130</v>
      </c>
      <c r="D132" s="6" t="s">
        <v>131</v>
      </c>
      <c r="E132" s="6" t="s">
        <v>132</v>
      </c>
      <c r="F132" s="6">
        <v>202</v>
      </c>
      <c r="G132" s="6">
        <v>123.5796</v>
      </c>
      <c r="H132" s="6">
        <v>126.0204</v>
      </c>
      <c r="I132" s="7">
        <v>38671.625</v>
      </c>
      <c r="J132" s="7">
        <v>38687.625</v>
      </c>
      <c r="K132" s="6" t="s">
        <v>133</v>
      </c>
      <c r="L132" s="6" t="s">
        <v>134</v>
      </c>
      <c r="M132" s="10">
        <v>-513.02159999999913</v>
      </c>
      <c r="N132" s="8">
        <v>4552.9787999999426</v>
      </c>
      <c r="O132" s="8">
        <v>19.98</v>
      </c>
      <c r="P132" s="8">
        <v>773.74079999999947</v>
      </c>
      <c r="Q132" s="8">
        <v>145.35919999999996</v>
      </c>
      <c r="R132" s="8">
        <v>658.38079999999911</v>
      </c>
      <c r="S132" s="6">
        <v>12</v>
      </c>
    </row>
    <row r="133" spans="1:19" x14ac:dyDescent="0.25">
      <c r="A133" s="6">
        <v>132</v>
      </c>
      <c r="B133" s="6" t="s">
        <v>129</v>
      </c>
      <c r="C133" s="6" t="s">
        <v>130</v>
      </c>
      <c r="D133" s="6" t="s">
        <v>131</v>
      </c>
      <c r="E133" s="6" t="s">
        <v>132</v>
      </c>
      <c r="F133" s="6">
        <v>194</v>
      </c>
      <c r="G133" s="6">
        <v>126.7296</v>
      </c>
      <c r="H133" s="6">
        <v>125.8604</v>
      </c>
      <c r="I133" s="7">
        <v>38705.625</v>
      </c>
      <c r="J133" s="7">
        <v>38706.625</v>
      </c>
      <c r="K133" s="6" t="s">
        <v>133</v>
      </c>
      <c r="L133" s="6" t="s">
        <v>134</v>
      </c>
      <c r="M133" s="8">
        <v>148.64480000000125</v>
      </c>
      <c r="N133" s="8">
        <v>4701.6235999999435</v>
      </c>
      <c r="O133" s="8">
        <v>19.98</v>
      </c>
      <c r="P133" s="8">
        <v>27.237599999999929</v>
      </c>
      <c r="Q133" s="8">
        <v>201.68240000000139</v>
      </c>
      <c r="R133" s="8">
        <v>53.03760000000014</v>
      </c>
      <c r="S133" s="6">
        <v>2</v>
      </c>
    </row>
    <row r="134" spans="1:19" x14ac:dyDescent="0.25">
      <c r="A134" s="6">
        <v>133</v>
      </c>
      <c r="B134" s="6" t="s">
        <v>129</v>
      </c>
      <c r="C134" s="6" t="s">
        <v>130</v>
      </c>
      <c r="D134" s="6" t="s">
        <v>131</v>
      </c>
      <c r="E134" s="6" t="s">
        <v>135</v>
      </c>
      <c r="F134" s="6">
        <v>195</v>
      </c>
      <c r="G134" s="6">
        <v>127.2804</v>
      </c>
      <c r="H134" s="6">
        <v>128.43959999999998</v>
      </c>
      <c r="I134" s="7">
        <v>38743.625</v>
      </c>
      <c r="J134" s="7">
        <v>38747.625</v>
      </c>
      <c r="K134" s="6" t="s">
        <v>136</v>
      </c>
      <c r="L134" s="6" t="s">
        <v>134</v>
      </c>
      <c r="M134" s="8">
        <v>206.06399999999695</v>
      </c>
      <c r="N134" s="8">
        <v>4907.6875999999402</v>
      </c>
      <c r="O134" s="8">
        <v>19.98</v>
      </c>
      <c r="P134" s="8">
        <v>101.47799999999904</v>
      </c>
      <c r="Q134" s="8">
        <v>269.02199999999931</v>
      </c>
      <c r="R134" s="8">
        <v>62.95800000000235</v>
      </c>
      <c r="S134" s="6">
        <v>3</v>
      </c>
    </row>
    <row r="135" spans="1:19" x14ac:dyDescent="0.25">
      <c r="A135" s="6">
        <v>134</v>
      </c>
      <c r="B135" s="6" t="s">
        <v>129</v>
      </c>
      <c r="C135" s="6" t="s">
        <v>130</v>
      </c>
      <c r="D135" s="6" t="s">
        <v>131</v>
      </c>
      <c r="E135" s="6" t="s">
        <v>132</v>
      </c>
      <c r="F135" s="6">
        <v>193</v>
      </c>
      <c r="G135" s="6">
        <v>128.7696</v>
      </c>
      <c r="H135" s="6">
        <v>128.60040000000001</v>
      </c>
      <c r="I135" s="7">
        <v>38770.625</v>
      </c>
      <c r="J135" s="7">
        <v>38777.625</v>
      </c>
      <c r="K135" s="6" t="s">
        <v>133</v>
      </c>
      <c r="L135" s="6" t="s">
        <v>134</v>
      </c>
      <c r="M135" s="8">
        <v>12.675599999997946</v>
      </c>
      <c r="N135" s="8">
        <v>4920.3631999999379</v>
      </c>
      <c r="O135" s="8">
        <v>19.98</v>
      </c>
      <c r="P135" s="8">
        <v>245.18719999999905</v>
      </c>
      <c r="Q135" s="8">
        <v>123.44280000000029</v>
      </c>
      <c r="R135" s="8">
        <v>110.76720000000233</v>
      </c>
      <c r="S135" s="6">
        <v>6</v>
      </c>
    </row>
    <row r="136" spans="1:19" x14ac:dyDescent="0.25">
      <c r="A136" s="6">
        <v>135</v>
      </c>
      <c r="B136" s="6" t="s">
        <v>129</v>
      </c>
      <c r="C136" s="6" t="s">
        <v>130</v>
      </c>
      <c r="D136" s="6" t="s">
        <v>131</v>
      </c>
      <c r="E136" s="6" t="s">
        <v>132</v>
      </c>
      <c r="F136" s="6">
        <v>193</v>
      </c>
      <c r="G136" s="6">
        <v>129.13959999999997</v>
      </c>
      <c r="H136" s="6">
        <v>127.9204</v>
      </c>
      <c r="I136" s="7">
        <v>38782.625</v>
      </c>
      <c r="J136" s="7">
        <v>38783.625</v>
      </c>
      <c r="K136" s="6" t="s">
        <v>133</v>
      </c>
      <c r="L136" s="6" t="s">
        <v>134</v>
      </c>
      <c r="M136" s="8">
        <v>215.32559999999464</v>
      </c>
      <c r="N136" s="8">
        <v>5135.6887999999326</v>
      </c>
      <c r="O136" s="8">
        <v>19.98</v>
      </c>
      <c r="P136" s="8">
        <v>7.7972000000065123</v>
      </c>
      <c r="Q136" s="8">
        <v>248.8927999999959</v>
      </c>
      <c r="R136" s="8">
        <v>33.567200000001257</v>
      </c>
      <c r="S136" s="6">
        <v>2</v>
      </c>
    </row>
    <row r="137" spans="1:19" x14ac:dyDescent="0.25">
      <c r="A137" s="6">
        <v>136</v>
      </c>
      <c r="B137" s="6" t="s">
        <v>129</v>
      </c>
      <c r="C137" s="6" t="s">
        <v>130</v>
      </c>
      <c r="D137" s="6" t="s">
        <v>131</v>
      </c>
      <c r="E137" s="6" t="s">
        <v>135</v>
      </c>
      <c r="F137" s="6">
        <v>196</v>
      </c>
      <c r="G137" s="6">
        <v>128.33040000000003</v>
      </c>
      <c r="H137" s="6">
        <v>128.83959999999999</v>
      </c>
      <c r="I137" s="7">
        <v>38785.625</v>
      </c>
      <c r="J137" s="7">
        <v>38789.625</v>
      </c>
      <c r="K137" s="6" t="s">
        <v>136</v>
      </c>
      <c r="L137" s="6" t="s">
        <v>134</v>
      </c>
      <c r="M137" s="8">
        <v>79.823199999993008</v>
      </c>
      <c r="N137" s="8">
        <v>5215.511999999926</v>
      </c>
      <c r="O137" s="8">
        <v>19.98</v>
      </c>
      <c r="P137" s="8">
        <v>186.27840000000595</v>
      </c>
      <c r="Q137" s="8">
        <v>99.881599999995615</v>
      </c>
      <c r="R137" s="8">
        <v>20.058400000002603</v>
      </c>
      <c r="S137" s="6">
        <v>3</v>
      </c>
    </row>
    <row r="138" spans="1:19" x14ac:dyDescent="0.25">
      <c r="A138" s="6">
        <v>137</v>
      </c>
      <c r="B138" s="6" t="s">
        <v>129</v>
      </c>
      <c r="C138" s="6" t="s">
        <v>130</v>
      </c>
      <c r="D138" s="6" t="s">
        <v>131</v>
      </c>
      <c r="E138" s="6" t="s">
        <v>132</v>
      </c>
      <c r="F138" s="6">
        <v>194</v>
      </c>
      <c r="G138" s="6">
        <v>129.70959999999999</v>
      </c>
      <c r="H138" s="6">
        <v>129.85040000000001</v>
      </c>
      <c r="I138" s="7">
        <v>38817.625</v>
      </c>
      <c r="J138" s="7">
        <v>38818.625</v>
      </c>
      <c r="K138" s="6" t="s">
        <v>133</v>
      </c>
      <c r="L138" s="6" t="s">
        <v>134</v>
      </c>
      <c r="M138" s="10">
        <v>-47.295200000002502</v>
      </c>
      <c r="N138" s="8">
        <v>5168.2167999999238</v>
      </c>
      <c r="O138" s="8">
        <v>19.98</v>
      </c>
      <c r="P138" s="8">
        <v>71.857600000003458</v>
      </c>
      <c r="Q138" s="8">
        <v>87.222400000000732</v>
      </c>
      <c r="R138" s="8">
        <v>134.51760000000323</v>
      </c>
      <c r="S138" s="6">
        <v>2</v>
      </c>
    </row>
    <row r="139" spans="1:19" x14ac:dyDescent="0.25">
      <c r="A139" s="6">
        <v>138</v>
      </c>
      <c r="B139" s="6" t="s">
        <v>129</v>
      </c>
      <c r="C139" s="6" t="s">
        <v>130</v>
      </c>
      <c r="D139" s="6" t="s">
        <v>131</v>
      </c>
      <c r="E139" s="6" t="s">
        <v>135</v>
      </c>
      <c r="F139" s="6">
        <v>194</v>
      </c>
      <c r="G139" s="6">
        <v>129.7604</v>
      </c>
      <c r="H139" s="6">
        <v>127.9996</v>
      </c>
      <c r="I139" s="7">
        <v>38853.625</v>
      </c>
      <c r="J139" s="7">
        <v>38863.625</v>
      </c>
      <c r="K139" s="6" t="s">
        <v>136</v>
      </c>
      <c r="L139" s="6" t="s">
        <v>134</v>
      </c>
      <c r="M139" s="10">
        <v>-361.57520000000062</v>
      </c>
      <c r="N139" s="8">
        <v>4806.6415999999235</v>
      </c>
      <c r="O139" s="8">
        <v>19.98</v>
      </c>
      <c r="P139" s="8">
        <v>970.07759999999985</v>
      </c>
      <c r="Q139" s="8">
        <v>46.482399999999188</v>
      </c>
      <c r="R139" s="8">
        <v>408.05759999999987</v>
      </c>
      <c r="S139" s="6">
        <v>9</v>
      </c>
    </row>
    <row r="140" spans="1:19" x14ac:dyDescent="0.25">
      <c r="A140" s="6">
        <v>139</v>
      </c>
      <c r="B140" s="6" t="s">
        <v>129</v>
      </c>
      <c r="C140" s="6" t="s">
        <v>130</v>
      </c>
      <c r="D140" s="6" t="s">
        <v>131</v>
      </c>
      <c r="E140" s="6" t="s">
        <v>135</v>
      </c>
      <c r="F140" s="6">
        <v>200</v>
      </c>
      <c r="G140" s="6">
        <v>123.9204</v>
      </c>
      <c r="H140" s="6">
        <v>125.1896</v>
      </c>
      <c r="I140" s="7">
        <v>38883.625</v>
      </c>
      <c r="J140" s="7">
        <v>38884.625</v>
      </c>
      <c r="K140" s="6" t="s">
        <v>136</v>
      </c>
      <c r="L140" s="6" t="s">
        <v>134</v>
      </c>
      <c r="M140" s="8">
        <v>233.85999999999956</v>
      </c>
      <c r="N140" s="8">
        <v>5040.5015999999232</v>
      </c>
      <c r="O140" s="8">
        <v>19.98</v>
      </c>
      <c r="P140" s="8">
        <v>12.080000000000268</v>
      </c>
      <c r="Q140" s="8">
        <v>487.91999999999973</v>
      </c>
      <c r="R140" s="8">
        <v>254.06000000000017</v>
      </c>
      <c r="S140" s="6">
        <v>2</v>
      </c>
    </row>
    <row r="141" spans="1:19" x14ac:dyDescent="0.25">
      <c r="A141" s="6">
        <v>140</v>
      </c>
      <c r="B141" s="6" t="s">
        <v>129</v>
      </c>
      <c r="C141" s="6" t="s">
        <v>130</v>
      </c>
      <c r="D141" s="6" t="s">
        <v>131</v>
      </c>
      <c r="E141" s="6" t="s">
        <v>132</v>
      </c>
      <c r="F141" s="6">
        <v>196</v>
      </c>
      <c r="G141" s="6">
        <v>127.42960000000001</v>
      </c>
      <c r="H141" s="6">
        <v>125.5004</v>
      </c>
      <c r="I141" s="7">
        <v>38901.625</v>
      </c>
      <c r="J141" s="7">
        <v>38911.625</v>
      </c>
      <c r="K141" s="6" t="s">
        <v>133</v>
      </c>
      <c r="L141" s="6" t="s">
        <v>134</v>
      </c>
      <c r="M141" s="8">
        <v>358.14320000000168</v>
      </c>
      <c r="N141" s="8">
        <v>5398.6447999999245</v>
      </c>
      <c r="O141" s="8">
        <v>19.98</v>
      </c>
      <c r="P141" s="8">
        <v>113.7583999999967</v>
      </c>
      <c r="Q141" s="8">
        <v>378.1232000000017</v>
      </c>
      <c r="R141" s="8">
        <v>19.980000000000011</v>
      </c>
      <c r="S141" s="6">
        <v>8</v>
      </c>
    </row>
    <row r="142" spans="1:19" x14ac:dyDescent="0.25">
      <c r="A142" s="6">
        <v>141</v>
      </c>
      <c r="B142" s="6" t="s">
        <v>129</v>
      </c>
      <c r="C142" s="6" t="s">
        <v>130</v>
      </c>
      <c r="D142" s="6" t="s">
        <v>131</v>
      </c>
      <c r="E142" s="6" t="s">
        <v>135</v>
      </c>
      <c r="F142" s="6">
        <v>204</v>
      </c>
      <c r="G142" s="6">
        <v>124.18040000000001</v>
      </c>
      <c r="H142" s="6">
        <v>126.11960000000001</v>
      </c>
      <c r="I142" s="7">
        <v>38917.625</v>
      </c>
      <c r="J142" s="7">
        <v>38918.625</v>
      </c>
      <c r="K142" s="6" t="s">
        <v>136</v>
      </c>
      <c r="L142" s="6" t="s">
        <v>134</v>
      </c>
      <c r="M142" s="8">
        <v>375.6167999999999</v>
      </c>
      <c r="N142" s="8">
        <v>5774.2615999999243</v>
      </c>
      <c r="O142" s="8">
        <v>19.98</v>
      </c>
      <c r="P142" s="8">
        <v>93.921600000001433</v>
      </c>
      <c r="Q142" s="8">
        <v>424.23839999999984</v>
      </c>
      <c r="R142" s="8">
        <v>48.621599999999916</v>
      </c>
      <c r="S142" s="6">
        <v>2</v>
      </c>
    </row>
    <row r="143" spans="1:19" x14ac:dyDescent="0.25">
      <c r="A143" s="6">
        <v>142</v>
      </c>
      <c r="B143" s="6" t="s">
        <v>129</v>
      </c>
      <c r="C143" s="6" t="s">
        <v>130</v>
      </c>
      <c r="D143" s="6" t="s">
        <v>131</v>
      </c>
      <c r="E143" s="6" t="s">
        <v>132</v>
      </c>
      <c r="F143" s="6">
        <v>203</v>
      </c>
      <c r="G143" s="6">
        <v>126.9896</v>
      </c>
      <c r="H143" s="6">
        <v>128.2004</v>
      </c>
      <c r="I143" s="7">
        <v>38926.625</v>
      </c>
      <c r="J143" s="7">
        <v>38938.625</v>
      </c>
      <c r="K143" s="6" t="s">
        <v>133</v>
      </c>
      <c r="L143" s="6" t="s">
        <v>134</v>
      </c>
      <c r="M143" s="10">
        <v>-265.7724000000012</v>
      </c>
      <c r="N143" s="8">
        <v>5508.4891999999236</v>
      </c>
      <c r="O143" s="8">
        <v>19.98</v>
      </c>
      <c r="P143" s="8">
        <v>495.40120000000223</v>
      </c>
      <c r="Q143" s="8">
        <v>89.238799999999728</v>
      </c>
      <c r="R143" s="8">
        <v>355.01120000000094</v>
      </c>
      <c r="S143" s="6">
        <v>9</v>
      </c>
    </row>
    <row r="144" spans="1:19" x14ac:dyDescent="0.25">
      <c r="A144" s="6">
        <v>143</v>
      </c>
      <c r="B144" s="6" t="s">
        <v>129</v>
      </c>
      <c r="C144" s="6" t="s">
        <v>130</v>
      </c>
      <c r="D144" s="6" t="s">
        <v>131</v>
      </c>
      <c r="E144" s="6" t="s">
        <v>132</v>
      </c>
      <c r="F144" s="6">
        <v>190</v>
      </c>
      <c r="G144" s="6">
        <v>133.7996</v>
      </c>
      <c r="H144" s="6">
        <v>136.5104</v>
      </c>
      <c r="I144" s="7">
        <v>38989.625</v>
      </c>
      <c r="J144" s="7">
        <v>39023.625</v>
      </c>
      <c r="K144" s="6" t="s">
        <v>133</v>
      </c>
      <c r="L144" s="6" t="s">
        <v>134</v>
      </c>
      <c r="M144" s="10">
        <v>-535.03200000000118</v>
      </c>
      <c r="N144" s="8">
        <v>4973.4571999999225</v>
      </c>
      <c r="O144" s="8">
        <v>19.98</v>
      </c>
      <c r="P144" s="8">
        <v>988.07600000000036</v>
      </c>
      <c r="Q144" s="8">
        <v>277.32399999999899</v>
      </c>
      <c r="R144" s="8">
        <v>812.35600000000011</v>
      </c>
      <c r="S144" s="6">
        <v>25</v>
      </c>
    </row>
    <row r="145" spans="1:19" x14ac:dyDescent="0.25">
      <c r="A145" s="6">
        <v>144</v>
      </c>
      <c r="B145" s="6" t="s">
        <v>129</v>
      </c>
      <c r="C145" s="6" t="s">
        <v>130</v>
      </c>
      <c r="D145" s="6" t="s">
        <v>131</v>
      </c>
      <c r="E145" s="6" t="s">
        <v>132</v>
      </c>
      <c r="F145" s="6">
        <v>180</v>
      </c>
      <c r="G145" s="6">
        <v>138.13959999999997</v>
      </c>
      <c r="H145" s="6">
        <v>138.24040000000002</v>
      </c>
      <c r="I145" s="7">
        <v>39031.625</v>
      </c>
      <c r="J145" s="7">
        <v>39049.625</v>
      </c>
      <c r="K145" s="6" t="s">
        <v>133</v>
      </c>
      <c r="L145" s="6" t="s">
        <v>134</v>
      </c>
      <c r="M145" s="10">
        <v>-38.12400000000887</v>
      </c>
      <c r="N145" s="8">
        <v>4935.3331999999136</v>
      </c>
      <c r="O145" s="8">
        <v>19.98</v>
      </c>
      <c r="P145" s="8">
        <v>543.67200000000423</v>
      </c>
      <c r="Q145" s="8">
        <v>75.527999999995359</v>
      </c>
      <c r="R145" s="8">
        <v>113.65200000000424</v>
      </c>
      <c r="S145" s="6">
        <v>12</v>
      </c>
    </row>
    <row r="146" spans="1:19" x14ac:dyDescent="0.25">
      <c r="A146" s="6">
        <v>145</v>
      </c>
      <c r="B146" s="6" t="s">
        <v>129</v>
      </c>
      <c r="C146" s="6" t="s">
        <v>130</v>
      </c>
      <c r="D146" s="6" t="s">
        <v>131</v>
      </c>
      <c r="E146" s="6" t="s">
        <v>132</v>
      </c>
      <c r="F146" s="6">
        <v>175</v>
      </c>
      <c r="G146" s="6">
        <v>142.02959999999999</v>
      </c>
      <c r="H146" s="6">
        <v>141.6404</v>
      </c>
      <c r="I146" s="7">
        <v>39058.625</v>
      </c>
      <c r="J146" s="7">
        <v>39073.625</v>
      </c>
      <c r="K146" s="6" t="s">
        <v>133</v>
      </c>
      <c r="L146" s="6" t="s">
        <v>134</v>
      </c>
      <c r="M146" s="8">
        <v>48.129999999997935</v>
      </c>
      <c r="N146" s="8">
        <v>4983.4631999999119</v>
      </c>
      <c r="O146" s="8">
        <v>19.98</v>
      </c>
      <c r="P146" s="8">
        <v>211.82000000000372</v>
      </c>
      <c r="Q146" s="8">
        <v>218.67999999999768</v>
      </c>
      <c r="R146" s="8">
        <v>170.54999999999973</v>
      </c>
      <c r="S146" s="6">
        <v>12</v>
      </c>
    </row>
    <row r="147" spans="1:19" x14ac:dyDescent="0.25">
      <c r="A147" s="6">
        <v>146</v>
      </c>
      <c r="B147" s="6" t="s">
        <v>129</v>
      </c>
      <c r="C147" s="6" t="s">
        <v>130</v>
      </c>
      <c r="D147" s="6" t="s">
        <v>131</v>
      </c>
      <c r="E147" s="6" t="s">
        <v>135</v>
      </c>
      <c r="F147" s="6">
        <v>176</v>
      </c>
      <c r="G147" s="6">
        <v>141.31040000000002</v>
      </c>
      <c r="H147" s="6">
        <v>141.55959999999999</v>
      </c>
      <c r="I147" s="7">
        <v>39091.625</v>
      </c>
      <c r="J147" s="7">
        <v>39093.625</v>
      </c>
      <c r="K147" s="6" t="s">
        <v>136</v>
      </c>
      <c r="L147" s="6" t="s">
        <v>134</v>
      </c>
      <c r="M147" s="8">
        <v>23.879199999995325</v>
      </c>
      <c r="N147" s="8">
        <v>5007.3423999999077</v>
      </c>
      <c r="O147" s="8">
        <v>19.98</v>
      </c>
      <c r="P147" s="8">
        <v>177.83040000000074</v>
      </c>
      <c r="Q147" s="8">
        <v>50.969599999996262</v>
      </c>
      <c r="R147" s="8">
        <v>27.090400000000937</v>
      </c>
      <c r="S147" s="6">
        <v>3</v>
      </c>
    </row>
    <row r="148" spans="1:19" x14ac:dyDescent="0.25">
      <c r="A148" s="6">
        <v>147</v>
      </c>
      <c r="B148" s="6" t="s">
        <v>129</v>
      </c>
      <c r="C148" s="6" t="s">
        <v>130</v>
      </c>
      <c r="D148" s="6" t="s">
        <v>131</v>
      </c>
      <c r="E148" s="6" t="s">
        <v>132</v>
      </c>
      <c r="F148" s="6">
        <v>174</v>
      </c>
      <c r="G148" s="6">
        <v>142.84959999999998</v>
      </c>
      <c r="H148" s="6">
        <v>142.57040000000001</v>
      </c>
      <c r="I148" s="7">
        <v>39099.625</v>
      </c>
      <c r="J148" s="7">
        <v>39108.625</v>
      </c>
      <c r="K148" s="6" t="s">
        <v>133</v>
      </c>
      <c r="L148" s="6" t="s">
        <v>134</v>
      </c>
      <c r="M148" s="8">
        <v>28.60079999999558</v>
      </c>
      <c r="N148" s="8">
        <v>5035.9431999999033</v>
      </c>
      <c r="O148" s="8">
        <v>19.98</v>
      </c>
      <c r="P148" s="8">
        <v>196.68960000000152</v>
      </c>
      <c r="Q148" s="8">
        <v>160.01039999999551</v>
      </c>
      <c r="R148" s="8">
        <v>131.40959999999995</v>
      </c>
      <c r="S148" s="6">
        <v>8</v>
      </c>
    </row>
    <row r="149" spans="1:19" x14ac:dyDescent="0.25">
      <c r="A149" s="6">
        <v>148</v>
      </c>
      <c r="B149" s="6" t="s">
        <v>129</v>
      </c>
      <c r="C149" s="6" t="s">
        <v>130</v>
      </c>
      <c r="D149" s="6" t="s">
        <v>131</v>
      </c>
      <c r="E149" s="6" t="s">
        <v>132</v>
      </c>
      <c r="F149" s="6">
        <v>171</v>
      </c>
      <c r="G149" s="6">
        <v>145.7396</v>
      </c>
      <c r="H149" s="6">
        <v>143.88040000000001</v>
      </c>
      <c r="I149" s="7">
        <v>39136.625</v>
      </c>
      <c r="J149" s="7">
        <v>39140.625</v>
      </c>
      <c r="K149" s="6" t="s">
        <v>133</v>
      </c>
      <c r="L149" s="6" t="s">
        <v>134</v>
      </c>
      <c r="M149" s="8">
        <v>297.94319999999777</v>
      </c>
      <c r="N149" s="8">
        <v>5333.8863999999012</v>
      </c>
      <c r="O149" s="8">
        <v>19.98</v>
      </c>
      <c r="P149" s="8">
        <v>35.978399999998771</v>
      </c>
      <c r="Q149" s="8">
        <v>317.92319999999779</v>
      </c>
      <c r="R149" s="8">
        <v>19.979999999999993</v>
      </c>
      <c r="S149" s="6">
        <v>3</v>
      </c>
    </row>
    <row r="150" spans="1:19" x14ac:dyDescent="0.25">
      <c r="A150" s="6">
        <v>149</v>
      </c>
      <c r="B150" s="6" t="s">
        <v>129</v>
      </c>
      <c r="C150" s="6" t="s">
        <v>130</v>
      </c>
      <c r="D150" s="6" t="s">
        <v>131</v>
      </c>
      <c r="E150" s="6" t="s">
        <v>135</v>
      </c>
      <c r="F150" s="6">
        <v>181</v>
      </c>
      <c r="G150" s="6">
        <v>138.97040000000001</v>
      </c>
      <c r="H150" s="6">
        <v>140.0796</v>
      </c>
      <c r="I150" s="7">
        <v>39156.625</v>
      </c>
      <c r="J150" s="7">
        <v>39161.625</v>
      </c>
      <c r="K150" s="6" t="s">
        <v>136</v>
      </c>
      <c r="L150" s="6" t="s">
        <v>134</v>
      </c>
      <c r="M150" s="8">
        <v>180.78519999999764</v>
      </c>
      <c r="N150" s="8">
        <v>5514.6715999998987</v>
      </c>
      <c r="O150" s="8">
        <v>19.98</v>
      </c>
      <c r="P150" s="8">
        <v>153.92240000000137</v>
      </c>
      <c r="Q150" s="8">
        <v>246.08760000000007</v>
      </c>
      <c r="R150" s="8">
        <v>65.302400000002407</v>
      </c>
      <c r="S150" s="6">
        <v>4</v>
      </c>
    </row>
    <row r="151" spans="1:19" x14ac:dyDescent="0.25">
      <c r="A151" s="6">
        <v>150</v>
      </c>
      <c r="B151" s="6" t="s">
        <v>129</v>
      </c>
      <c r="C151" s="6" t="s">
        <v>130</v>
      </c>
      <c r="D151" s="6" t="s">
        <v>131</v>
      </c>
      <c r="E151" s="6" t="s">
        <v>132</v>
      </c>
      <c r="F151" s="6">
        <v>178</v>
      </c>
      <c r="G151" s="6">
        <v>143.27959999999999</v>
      </c>
      <c r="H151" s="6">
        <v>142.16040000000001</v>
      </c>
      <c r="I151" s="7">
        <v>39164.625</v>
      </c>
      <c r="J151" s="7">
        <v>39174.625</v>
      </c>
      <c r="K151" s="6" t="s">
        <v>133</v>
      </c>
      <c r="L151" s="6" t="s">
        <v>134</v>
      </c>
      <c r="M151" s="8">
        <v>179.23759999999609</v>
      </c>
      <c r="N151" s="8">
        <v>5693.9091999998946</v>
      </c>
      <c r="O151" s="8">
        <v>19.98</v>
      </c>
      <c r="P151" s="8">
        <v>94.411200000002566</v>
      </c>
      <c r="Q151" s="8">
        <v>484.08879999999743</v>
      </c>
      <c r="R151" s="8">
        <v>304.85120000000137</v>
      </c>
      <c r="S151" s="6">
        <v>7</v>
      </c>
    </row>
    <row r="152" spans="1:19" x14ac:dyDescent="0.25">
      <c r="A152" s="6">
        <v>151</v>
      </c>
      <c r="B152" s="6" t="s">
        <v>129</v>
      </c>
      <c r="C152" s="6" t="s">
        <v>130</v>
      </c>
      <c r="D152" s="6" t="s">
        <v>131</v>
      </c>
      <c r="E152" s="6" t="s">
        <v>132</v>
      </c>
      <c r="F152" s="6">
        <v>178</v>
      </c>
      <c r="G152" s="6">
        <v>143.7396</v>
      </c>
      <c r="H152" s="6">
        <v>148.4204</v>
      </c>
      <c r="I152" s="7">
        <v>39184.625</v>
      </c>
      <c r="J152" s="7">
        <v>39203.625</v>
      </c>
      <c r="K152" s="6" t="s">
        <v>133</v>
      </c>
      <c r="L152" s="6" t="s">
        <v>134</v>
      </c>
      <c r="M152" s="10">
        <v>-853.16240000000096</v>
      </c>
      <c r="N152" s="8">
        <v>4840.7467999998935</v>
      </c>
      <c r="O152" s="8">
        <v>19.98</v>
      </c>
      <c r="P152" s="8">
        <v>1078.7512000000029</v>
      </c>
      <c r="Q152" s="8">
        <v>71.128799999998648</v>
      </c>
      <c r="R152" s="8">
        <v>924.29119999999955</v>
      </c>
      <c r="S152" s="6">
        <v>14</v>
      </c>
    </row>
    <row r="153" spans="1:19" x14ac:dyDescent="0.25">
      <c r="A153" s="6">
        <v>152</v>
      </c>
      <c r="B153" s="6" t="s">
        <v>129</v>
      </c>
      <c r="C153" s="6" t="s">
        <v>130</v>
      </c>
      <c r="D153" s="6" t="s">
        <v>131</v>
      </c>
      <c r="E153" s="6" t="s">
        <v>132</v>
      </c>
      <c r="F153" s="6">
        <v>162</v>
      </c>
      <c r="G153" s="6">
        <v>152.69959999999998</v>
      </c>
      <c r="H153" s="6">
        <v>151.49040000000002</v>
      </c>
      <c r="I153" s="7">
        <v>39224.625</v>
      </c>
      <c r="J153" s="7">
        <v>39227.625</v>
      </c>
      <c r="K153" s="6" t="s">
        <v>133</v>
      </c>
      <c r="L153" s="6" t="s">
        <v>134</v>
      </c>
      <c r="M153" s="8">
        <v>175.91039999999239</v>
      </c>
      <c r="N153" s="8">
        <v>5016.657199999886</v>
      </c>
      <c r="O153" s="8">
        <v>19.98</v>
      </c>
      <c r="P153" s="8">
        <v>129.66480000000399</v>
      </c>
      <c r="Q153" s="8">
        <v>317.45519999999453</v>
      </c>
      <c r="R153" s="8">
        <v>141.54480000000214</v>
      </c>
      <c r="S153" s="6">
        <v>4</v>
      </c>
    </row>
    <row r="154" spans="1:19" x14ac:dyDescent="0.25">
      <c r="A154" s="6">
        <v>153</v>
      </c>
      <c r="B154" s="6" t="s">
        <v>129</v>
      </c>
      <c r="C154" s="6" t="s">
        <v>130</v>
      </c>
      <c r="D154" s="6" t="s">
        <v>131</v>
      </c>
      <c r="E154" s="6" t="s">
        <v>132</v>
      </c>
      <c r="F154" s="6">
        <v>163</v>
      </c>
      <c r="G154" s="6">
        <v>153.87959999999998</v>
      </c>
      <c r="H154" s="6">
        <v>151.56040000000002</v>
      </c>
      <c r="I154" s="7">
        <v>39234.625</v>
      </c>
      <c r="J154" s="7">
        <v>39240.625</v>
      </c>
      <c r="K154" s="6" t="s">
        <v>133</v>
      </c>
      <c r="L154" s="6" t="s">
        <v>134</v>
      </c>
      <c r="M154" s="8">
        <v>358.04959999999454</v>
      </c>
      <c r="N154" s="8">
        <v>5374.7067999998808</v>
      </c>
      <c r="O154" s="8">
        <v>19.98</v>
      </c>
      <c r="P154" s="8">
        <v>84.825200000003832</v>
      </c>
      <c r="Q154" s="8">
        <v>378.02959999999456</v>
      </c>
      <c r="R154" s="8">
        <v>19.980000000000022</v>
      </c>
      <c r="S154" s="6">
        <v>5</v>
      </c>
    </row>
    <row r="155" spans="1:19" x14ac:dyDescent="0.25">
      <c r="A155" s="6">
        <v>154</v>
      </c>
      <c r="B155" s="6" t="s">
        <v>129</v>
      </c>
      <c r="C155" s="6" t="s">
        <v>130</v>
      </c>
      <c r="D155" s="6" t="s">
        <v>131</v>
      </c>
      <c r="E155" s="6" t="s">
        <v>135</v>
      </c>
      <c r="F155" s="6">
        <v>168</v>
      </c>
      <c r="G155" s="6">
        <v>150.38040000000001</v>
      </c>
      <c r="H155" s="6">
        <v>152.17959999999999</v>
      </c>
      <c r="I155" s="7">
        <v>39261.625</v>
      </c>
      <c r="J155" s="7">
        <v>39266.625</v>
      </c>
      <c r="K155" s="6" t="s">
        <v>136</v>
      </c>
      <c r="L155" s="6" t="s">
        <v>134</v>
      </c>
      <c r="M155" s="8">
        <v>282.28559999999743</v>
      </c>
      <c r="N155" s="8">
        <v>5656.9923999998782</v>
      </c>
      <c r="O155" s="8">
        <v>19.98</v>
      </c>
      <c r="P155" s="8">
        <v>206.70720000000051</v>
      </c>
      <c r="Q155" s="8">
        <v>302.26559999999745</v>
      </c>
      <c r="R155" s="8">
        <v>19.980000000000011</v>
      </c>
      <c r="S155" s="6">
        <v>4</v>
      </c>
    </row>
    <row r="156" spans="1:19" x14ac:dyDescent="0.25">
      <c r="A156" s="6">
        <v>155</v>
      </c>
      <c r="B156" s="6" t="s">
        <v>129</v>
      </c>
      <c r="C156" s="6" t="s">
        <v>130</v>
      </c>
      <c r="D156" s="6" t="s">
        <v>131</v>
      </c>
      <c r="E156" s="6" t="s">
        <v>132</v>
      </c>
      <c r="F156" s="6">
        <v>165</v>
      </c>
      <c r="G156" s="6">
        <v>154.92959999999999</v>
      </c>
      <c r="H156" s="6">
        <v>154.18040000000002</v>
      </c>
      <c r="I156" s="7">
        <v>39280.625</v>
      </c>
      <c r="J156" s="7">
        <v>39286.625</v>
      </c>
      <c r="K156" s="6" t="s">
        <v>133</v>
      </c>
      <c r="L156" s="6" t="s">
        <v>134</v>
      </c>
      <c r="M156" s="8">
        <v>103.63799999999561</v>
      </c>
      <c r="N156" s="8">
        <v>5760.6303999998736</v>
      </c>
      <c r="O156" s="8">
        <v>19.98</v>
      </c>
      <c r="P156" s="8">
        <v>176.61600000000107</v>
      </c>
      <c r="Q156" s="8">
        <v>435.53400000000022</v>
      </c>
      <c r="R156" s="8">
        <v>331.89600000000462</v>
      </c>
      <c r="S156" s="6">
        <v>5</v>
      </c>
    </row>
    <row r="157" spans="1:19" x14ac:dyDescent="0.25">
      <c r="A157" s="6">
        <v>156</v>
      </c>
      <c r="B157" s="6" t="s">
        <v>129</v>
      </c>
      <c r="C157" s="6" t="s">
        <v>130</v>
      </c>
      <c r="D157" s="6" t="s">
        <v>131</v>
      </c>
      <c r="E157" s="6" t="s">
        <v>135</v>
      </c>
      <c r="F157" s="6">
        <v>169</v>
      </c>
      <c r="G157" s="6">
        <v>150.19040000000001</v>
      </c>
      <c r="H157" s="6">
        <v>148.40959999999998</v>
      </c>
      <c r="I157" s="7">
        <v>39289.625</v>
      </c>
      <c r="J157" s="7">
        <v>39302.625</v>
      </c>
      <c r="K157" s="6" t="s">
        <v>136</v>
      </c>
      <c r="L157" s="6" t="s">
        <v>134</v>
      </c>
      <c r="M157" s="10">
        <v>-320.93520000000467</v>
      </c>
      <c r="N157" s="8">
        <v>5439.6951999998691</v>
      </c>
      <c r="O157" s="8">
        <v>19.98</v>
      </c>
      <c r="P157" s="8">
        <v>1294.6076000000016</v>
      </c>
      <c r="Q157" s="8">
        <v>103.02240000000006</v>
      </c>
      <c r="R157" s="8">
        <v>423.95760000000473</v>
      </c>
      <c r="S157" s="6">
        <v>10</v>
      </c>
    </row>
    <row r="158" spans="1:19" x14ac:dyDescent="0.25">
      <c r="A158" s="6">
        <v>157</v>
      </c>
      <c r="B158" s="6" t="s">
        <v>129</v>
      </c>
      <c r="C158" s="6" t="s">
        <v>130</v>
      </c>
      <c r="D158" s="6" t="s">
        <v>131</v>
      </c>
      <c r="E158" s="6" t="s">
        <v>135</v>
      </c>
      <c r="F158" s="6">
        <v>179</v>
      </c>
      <c r="G158" s="6">
        <v>145.50040000000001</v>
      </c>
      <c r="H158" s="6">
        <v>146.00959999999998</v>
      </c>
      <c r="I158" s="7">
        <v>39311.625</v>
      </c>
      <c r="J158" s="7">
        <v>39316.625</v>
      </c>
      <c r="K158" s="6" t="s">
        <v>136</v>
      </c>
      <c r="L158" s="6" t="s">
        <v>134</v>
      </c>
      <c r="M158" s="8">
        <v>71.166799999993614</v>
      </c>
      <c r="N158" s="8">
        <v>5510.8619999998627</v>
      </c>
      <c r="O158" s="8">
        <v>19.98</v>
      </c>
      <c r="P158" s="8">
        <v>735.76160000000482</v>
      </c>
      <c r="Q158" s="8">
        <v>510.07839999999658</v>
      </c>
      <c r="R158" s="8">
        <v>438.91160000000298</v>
      </c>
      <c r="S158" s="6">
        <v>4</v>
      </c>
    </row>
    <row r="159" spans="1:19" x14ac:dyDescent="0.25">
      <c r="A159" s="6">
        <v>158</v>
      </c>
      <c r="B159" s="6" t="s">
        <v>129</v>
      </c>
      <c r="C159" s="6" t="s">
        <v>130</v>
      </c>
      <c r="D159" s="6" t="s">
        <v>131</v>
      </c>
      <c r="E159" s="6" t="s">
        <v>132</v>
      </c>
      <c r="F159" s="6">
        <v>164</v>
      </c>
      <c r="G159" s="6">
        <v>155.45959999999999</v>
      </c>
      <c r="H159" s="6">
        <v>154.41040000000001</v>
      </c>
      <c r="I159" s="7">
        <v>39367.625</v>
      </c>
      <c r="J159" s="7">
        <v>39371.625</v>
      </c>
      <c r="K159" s="6" t="s">
        <v>133</v>
      </c>
      <c r="L159" s="6" t="s">
        <v>134</v>
      </c>
      <c r="M159" s="8">
        <v>152.08879999999752</v>
      </c>
      <c r="N159" s="8">
        <v>5662.9507999998605</v>
      </c>
      <c r="O159" s="8">
        <v>19.98</v>
      </c>
      <c r="P159" s="8">
        <v>147.66560000000311</v>
      </c>
      <c r="Q159" s="8">
        <v>249.2143999999995</v>
      </c>
      <c r="R159" s="8">
        <v>97.125600000001995</v>
      </c>
      <c r="S159" s="6">
        <v>3</v>
      </c>
    </row>
    <row r="160" spans="1:19" x14ac:dyDescent="0.25">
      <c r="A160" s="6">
        <v>159</v>
      </c>
      <c r="B160" s="6" t="s">
        <v>129</v>
      </c>
      <c r="C160" s="6" t="s">
        <v>130</v>
      </c>
      <c r="D160" s="6" t="s">
        <v>131</v>
      </c>
      <c r="E160" s="6" t="s">
        <v>135</v>
      </c>
      <c r="F160" s="6">
        <v>166</v>
      </c>
      <c r="G160" s="6">
        <v>153.4504</v>
      </c>
      <c r="H160" s="6">
        <v>153.92959999999999</v>
      </c>
      <c r="I160" s="7">
        <v>39373.625</v>
      </c>
      <c r="J160" s="7">
        <v>39384.625</v>
      </c>
      <c r="K160" s="6" t="s">
        <v>136</v>
      </c>
      <c r="L160" s="6" t="s">
        <v>134</v>
      </c>
      <c r="M160" s="8">
        <v>59.567199999998614</v>
      </c>
      <c r="N160" s="8">
        <v>5722.5179999998591</v>
      </c>
      <c r="O160" s="8">
        <v>19.98</v>
      </c>
      <c r="P160" s="8">
        <v>904.76640000000032</v>
      </c>
      <c r="Q160" s="8">
        <v>502.91359999999798</v>
      </c>
      <c r="R160" s="8">
        <v>443.34639999999939</v>
      </c>
      <c r="S160" s="6">
        <v>8</v>
      </c>
    </row>
    <row r="161" spans="1:19" x14ac:dyDescent="0.25">
      <c r="A161" s="6">
        <v>160</v>
      </c>
      <c r="B161" s="6" t="s">
        <v>129</v>
      </c>
      <c r="C161" s="6" t="s">
        <v>130</v>
      </c>
      <c r="D161" s="6" t="s">
        <v>131</v>
      </c>
      <c r="E161" s="6" t="s">
        <v>135</v>
      </c>
      <c r="F161" s="6">
        <v>177</v>
      </c>
      <c r="G161" s="6">
        <v>143.08040000000003</v>
      </c>
      <c r="H161" s="6">
        <v>146.61959999999999</v>
      </c>
      <c r="I161" s="7">
        <v>39407.625</v>
      </c>
      <c r="J161" s="7">
        <v>39415.625</v>
      </c>
      <c r="K161" s="6" t="s">
        <v>136</v>
      </c>
      <c r="L161" s="6" t="s">
        <v>134</v>
      </c>
      <c r="M161" s="8">
        <v>606.45839999999384</v>
      </c>
      <c r="N161" s="8">
        <v>6328.9763999998531</v>
      </c>
      <c r="O161" s="8">
        <v>19.98</v>
      </c>
      <c r="P161" s="8">
        <v>428.41080000000517</v>
      </c>
      <c r="Q161" s="8">
        <v>776.95919999999523</v>
      </c>
      <c r="R161" s="8">
        <v>170.50080000000136</v>
      </c>
      <c r="S161" s="6">
        <v>6</v>
      </c>
    </row>
    <row r="162" spans="1:19" x14ac:dyDescent="0.25">
      <c r="A162" s="6">
        <v>161</v>
      </c>
      <c r="B162" s="6" t="s">
        <v>129</v>
      </c>
      <c r="C162" s="6" t="s">
        <v>130</v>
      </c>
      <c r="D162" s="6" t="s">
        <v>131</v>
      </c>
      <c r="E162" s="6" t="s">
        <v>132</v>
      </c>
      <c r="F162" s="6">
        <v>174</v>
      </c>
      <c r="G162" s="6">
        <v>151.27959999999999</v>
      </c>
      <c r="H162" s="6">
        <v>151.06040000000002</v>
      </c>
      <c r="I162" s="7">
        <v>39426.625</v>
      </c>
      <c r="J162" s="7">
        <v>39428.625</v>
      </c>
      <c r="K162" s="6" t="s">
        <v>133</v>
      </c>
      <c r="L162" s="6" t="s">
        <v>134</v>
      </c>
      <c r="M162" s="8">
        <v>18.160799999995181</v>
      </c>
      <c r="N162" s="8">
        <v>6347.1371999998482</v>
      </c>
      <c r="O162" s="8">
        <v>19.98</v>
      </c>
      <c r="P162" s="8">
        <v>280.20959999999974</v>
      </c>
      <c r="Q162" s="8">
        <v>600.23039999999571</v>
      </c>
      <c r="R162" s="8">
        <v>582.06960000000049</v>
      </c>
      <c r="S162" s="6">
        <v>3</v>
      </c>
    </row>
    <row r="163" spans="1:19" x14ac:dyDescent="0.25">
      <c r="A163" s="6">
        <v>162</v>
      </c>
      <c r="B163" s="6" t="s">
        <v>129</v>
      </c>
      <c r="C163" s="6" t="s">
        <v>130</v>
      </c>
      <c r="D163" s="6" t="s">
        <v>131</v>
      </c>
      <c r="E163" s="6" t="s">
        <v>135</v>
      </c>
      <c r="F163" s="6">
        <v>180</v>
      </c>
      <c r="G163" s="6">
        <v>145.94040000000001</v>
      </c>
      <c r="H163" s="6">
        <v>148.81959999999998</v>
      </c>
      <c r="I163" s="7">
        <v>39435.625</v>
      </c>
      <c r="J163" s="7">
        <v>39440.625</v>
      </c>
      <c r="K163" s="6" t="s">
        <v>136</v>
      </c>
      <c r="L163" s="6" t="s">
        <v>134</v>
      </c>
      <c r="M163" s="8">
        <v>498.27599999999438</v>
      </c>
      <c r="N163" s="8">
        <v>6845.4131999998426</v>
      </c>
      <c r="O163" s="8">
        <v>19.98</v>
      </c>
      <c r="P163" s="8">
        <v>180.07200000000239</v>
      </c>
      <c r="Q163" s="8">
        <v>518.2559999999944</v>
      </c>
      <c r="R163" s="8">
        <v>19.98000000000004</v>
      </c>
      <c r="S163" s="6">
        <v>4</v>
      </c>
    </row>
    <row r="164" spans="1:19" x14ac:dyDescent="0.25">
      <c r="A164" s="6">
        <v>163</v>
      </c>
      <c r="B164" s="6" t="s">
        <v>129</v>
      </c>
      <c r="C164" s="6" t="s">
        <v>130</v>
      </c>
      <c r="D164" s="6" t="s">
        <v>131</v>
      </c>
      <c r="E164" s="6" t="s">
        <v>135</v>
      </c>
      <c r="F164" s="6">
        <v>191</v>
      </c>
      <c r="G164" s="6">
        <v>139.68040000000002</v>
      </c>
      <c r="H164" s="6">
        <v>136.09959999999998</v>
      </c>
      <c r="I164" s="7">
        <v>39457.625</v>
      </c>
      <c r="J164" s="7">
        <v>39476.625</v>
      </c>
      <c r="K164" s="6" t="s">
        <v>136</v>
      </c>
      <c r="L164" s="6" t="s">
        <v>134</v>
      </c>
      <c r="M164" s="10">
        <v>-703.91280000000745</v>
      </c>
      <c r="N164" s="8">
        <v>6141.5003999998353</v>
      </c>
      <c r="O164" s="8">
        <v>19.98</v>
      </c>
      <c r="P164" s="8">
        <v>2612.9564000000037</v>
      </c>
      <c r="Q164" s="8">
        <v>595.84359999999833</v>
      </c>
      <c r="R164" s="8">
        <v>1299.7564000000057</v>
      </c>
      <c r="S164" s="6">
        <v>13</v>
      </c>
    </row>
    <row r="165" spans="1:19" x14ac:dyDescent="0.25">
      <c r="A165" s="6">
        <v>164</v>
      </c>
      <c r="B165" s="6" t="s">
        <v>129</v>
      </c>
      <c r="C165" s="6" t="s">
        <v>130</v>
      </c>
      <c r="D165" s="6" t="s">
        <v>131</v>
      </c>
      <c r="E165" s="6" t="s">
        <v>135</v>
      </c>
      <c r="F165" s="6">
        <v>195</v>
      </c>
      <c r="G165" s="6">
        <v>133.09040000000002</v>
      </c>
      <c r="H165" s="6">
        <v>136.94959999999998</v>
      </c>
      <c r="I165" s="7">
        <v>39486.625</v>
      </c>
      <c r="J165" s="7">
        <v>39492.625</v>
      </c>
      <c r="K165" s="6" t="s">
        <v>136</v>
      </c>
      <c r="L165" s="6" t="s">
        <v>134</v>
      </c>
      <c r="M165" s="8">
        <v>732.56399999999201</v>
      </c>
      <c r="N165" s="8">
        <v>6874.0643999998274</v>
      </c>
      <c r="O165" s="8">
        <v>19.98</v>
      </c>
      <c r="P165" s="8">
        <v>204.82800000000481</v>
      </c>
      <c r="Q165" s="8">
        <v>781.87199999999564</v>
      </c>
      <c r="R165" s="8">
        <v>49.30800000000368</v>
      </c>
      <c r="S165" s="6">
        <v>5</v>
      </c>
    </row>
    <row r="166" spans="1:19" x14ac:dyDescent="0.25">
      <c r="A166" s="6">
        <v>165</v>
      </c>
      <c r="B166" s="6" t="s">
        <v>129</v>
      </c>
      <c r="C166" s="6" t="s">
        <v>130</v>
      </c>
      <c r="D166" s="6" t="s">
        <v>131</v>
      </c>
      <c r="E166" s="6" t="s">
        <v>132</v>
      </c>
      <c r="F166" s="6">
        <v>194</v>
      </c>
      <c r="G166" s="6">
        <v>137.2396</v>
      </c>
      <c r="H166" s="6">
        <v>133.1404</v>
      </c>
      <c r="I166" s="7">
        <v>39506.625</v>
      </c>
      <c r="J166" s="7">
        <v>39510.625</v>
      </c>
      <c r="K166" s="6" t="s">
        <v>133</v>
      </c>
      <c r="L166" s="6" t="s">
        <v>134</v>
      </c>
      <c r="M166" s="8">
        <v>775.26479999999924</v>
      </c>
      <c r="N166" s="8">
        <v>7649.3291999998264</v>
      </c>
      <c r="O166" s="8">
        <v>19.98</v>
      </c>
      <c r="P166" s="8">
        <v>139.75760000000236</v>
      </c>
      <c r="Q166" s="8">
        <v>865.16239999999902</v>
      </c>
      <c r="R166" s="8">
        <v>89.897599999999741</v>
      </c>
      <c r="S166" s="6">
        <v>3</v>
      </c>
    </row>
    <row r="167" spans="1:19" x14ac:dyDescent="0.25">
      <c r="A167" s="6">
        <v>166</v>
      </c>
      <c r="B167" s="6" t="s">
        <v>129</v>
      </c>
      <c r="C167" s="6" t="s">
        <v>130</v>
      </c>
      <c r="D167" s="6" t="s">
        <v>131</v>
      </c>
      <c r="E167" s="6" t="s">
        <v>132</v>
      </c>
      <c r="F167" s="6">
        <v>201</v>
      </c>
      <c r="G167" s="6">
        <v>137.86959999999999</v>
      </c>
      <c r="H167" s="6">
        <v>133.19040000000001</v>
      </c>
      <c r="I167" s="7">
        <v>39545.625</v>
      </c>
      <c r="J167" s="7">
        <v>39552.625</v>
      </c>
      <c r="K167" s="6" t="s">
        <v>133</v>
      </c>
      <c r="L167" s="6" t="s">
        <v>134</v>
      </c>
      <c r="M167" s="8">
        <v>920.53919999999607</v>
      </c>
      <c r="N167" s="8">
        <v>8569.8683999998229</v>
      </c>
      <c r="O167" s="8">
        <v>19.98</v>
      </c>
      <c r="P167" s="8">
        <v>140.78040000000038</v>
      </c>
      <c r="Q167" s="8">
        <v>976.77960000000007</v>
      </c>
      <c r="R167" s="8">
        <v>56.240400000004016</v>
      </c>
      <c r="S167" s="6">
        <v>6</v>
      </c>
    </row>
    <row r="168" spans="1:19" x14ac:dyDescent="0.25">
      <c r="A168" s="6">
        <v>167</v>
      </c>
      <c r="B168" s="6" t="s">
        <v>129</v>
      </c>
      <c r="C168" s="6" t="s">
        <v>130</v>
      </c>
      <c r="D168" s="6" t="s">
        <v>131</v>
      </c>
      <c r="E168" s="6" t="s">
        <v>135</v>
      </c>
      <c r="F168" s="6">
        <v>214</v>
      </c>
      <c r="G168" s="6">
        <v>134.54040000000001</v>
      </c>
      <c r="H168" s="6">
        <v>136.0196</v>
      </c>
      <c r="I168" s="7">
        <v>39554.625</v>
      </c>
      <c r="J168" s="7">
        <v>39555.625</v>
      </c>
      <c r="K168" s="6" t="s">
        <v>136</v>
      </c>
      <c r="L168" s="6" t="s">
        <v>134</v>
      </c>
      <c r="M168" s="8">
        <v>296.56879999999825</v>
      </c>
      <c r="N168" s="8">
        <v>8866.437199999822</v>
      </c>
      <c r="O168" s="8">
        <v>19.98</v>
      </c>
      <c r="P168" s="8">
        <v>30.045599999999922</v>
      </c>
      <c r="Q168" s="8">
        <v>511.37440000000032</v>
      </c>
      <c r="R168" s="8">
        <v>214.8056000000021</v>
      </c>
      <c r="S168" s="6">
        <v>2</v>
      </c>
    </row>
    <row r="169" spans="1:19" x14ac:dyDescent="0.25">
      <c r="A169" s="6">
        <v>168</v>
      </c>
      <c r="B169" s="6" t="s">
        <v>129</v>
      </c>
      <c r="C169" s="6" t="s">
        <v>130</v>
      </c>
      <c r="D169" s="6" t="s">
        <v>131</v>
      </c>
      <c r="E169" s="6" t="s">
        <v>132</v>
      </c>
      <c r="F169" s="6">
        <v>208</v>
      </c>
      <c r="G169" s="6">
        <v>138.38959999999997</v>
      </c>
      <c r="H169" s="6">
        <v>139.74040000000002</v>
      </c>
      <c r="I169" s="7">
        <v>39569.625</v>
      </c>
      <c r="J169" s="7">
        <v>39576.625</v>
      </c>
      <c r="K169" s="6" t="s">
        <v>133</v>
      </c>
      <c r="L169" s="6" t="s">
        <v>134</v>
      </c>
      <c r="M169" s="10">
        <v>-300.94640000001027</v>
      </c>
      <c r="N169" s="8">
        <v>8565.4907999998122</v>
      </c>
      <c r="O169" s="8">
        <v>19.98</v>
      </c>
      <c r="P169" s="8">
        <v>827.92320000000655</v>
      </c>
      <c r="Q169" s="8">
        <v>24.876799999992272</v>
      </c>
      <c r="R169" s="8">
        <v>325.82320000000254</v>
      </c>
      <c r="S169" s="6">
        <v>6</v>
      </c>
    </row>
    <row r="170" spans="1:19" x14ac:dyDescent="0.25">
      <c r="A170" s="6">
        <v>169</v>
      </c>
      <c r="B170" s="6" t="s">
        <v>129</v>
      </c>
      <c r="C170" s="6" t="s">
        <v>130</v>
      </c>
      <c r="D170" s="6" t="s">
        <v>131</v>
      </c>
      <c r="E170" s="6" t="s">
        <v>135</v>
      </c>
      <c r="F170" s="6">
        <v>209</v>
      </c>
      <c r="G170" s="6">
        <v>135.6704</v>
      </c>
      <c r="H170" s="6">
        <v>126.1696</v>
      </c>
      <c r="I170" s="7">
        <v>39609.625</v>
      </c>
      <c r="J170" s="7">
        <v>39647.625</v>
      </c>
      <c r="K170" s="6" t="s">
        <v>136</v>
      </c>
      <c r="L170" s="6" t="s">
        <v>134</v>
      </c>
      <c r="M170" s="10">
        <v>-2005.6471999999997</v>
      </c>
      <c r="N170" s="8">
        <v>6559.8435999998128</v>
      </c>
      <c r="O170" s="8">
        <v>19.979999999999997</v>
      </c>
      <c r="P170" s="8">
        <v>3270.9336000000012</v>
      </c>
      <c r="Q170" s="8">
        <v>302.96640000000082</v>
      </c>
      <c r="R170" s="8">
        <v>2308.6136000000006</v>
      </c>
      <c r="S170" s="6">
        <v>28</v>
      </c>
    </row>
    <row r="171" spans="1:19" x14ac:dyDescent="0.25">
      <c r="A171" s="6">
        <v>170</v>
      </c>
      <c r="B171" s="6" t="s">
        <v>129</v>
      </c>
      <c r="C171" s="6" t="s">
        <v>130</v>
      </c>
      <c r="D171" s="6" t="s">
        <v>131</v>
      </c>
      <c r="E171" s="6" t="s">
        <v>135</v>
      </c>
      <c r="F171" s="6">
        <v>208</v>
      </c>
      <c r="G171" s="6">
        <v>126.7504</v>
      </c>
      <c r="H171" s="6">
        <v>128.7996</v>
      </c>
      <c r="I171" s="7">
        <v>39681.625</v>
      </c>
      <c r="J171" s="7">
        <v>39685.625</v>
      </c>
      <c r="K171" s="6" t="s">
        <v>136</v>
      </c>
      <c r="L171" s="6" t="s">
        <v>134</v>
      </c>
      <c r="M171" s="8">
        <v>406.25359999999978</v>
      </c>
      <c r="N171" s="8">
        <v>6966.0971999998128</v>
      </c>
      <c r="O171" s="8">
        <v>19.98</v>
      </c>
      <c r="P171" s="8">
        <v>31.283200000000988</v>
      </c>
      <c r="Q171" s="8">
        <v>603.11680000000138</v>
      </c>
      <c r="R171" s="8">
        <v>196.8632000000016</v>
      </c>
      <c r="S171" s="6">
        <v>3</v>
      </c>
    </row>
    <row r="172" spans="1:19" x14ac:dyDescent="0.25">
      <c r="A172" s="6">
        <v>171</v>
      </c>
      <c r="B172" s="6" t="s">
        <v>129</v>
      </c>
      <c r="C172" s="6" t="s">
        <v>130</v>
      </c>
      <c r="D172" s="6" t="s">
        <v>131</v>
      </c>
      <c r="E172" s="6" t="s">
        <v>132</v>
      </c>
      <c r="F172" s="6">
        <v>210</v>
      </c>
      <c r="G172" s="6">
        <v>127.8796</v>
      </c>
      <c r="H172" s="6">
        <v>126.9704</v>
      </c>
      <c r="I172" s="7">
        <v>39694.625</v>
      </c>
      <c r="J172" s="7">
        <v>39695.625</v>
      </c>
      <c r="K172" s="6" t="s">
        <v>133</v>
      </c>
      <c r="L172" s="6" t="s">
        <v>134</v>
      </c>
      <c r="M172" s="8">
        <v>170.95199999999966</v>
      </c>
      <c r="N172" s="8">
        <v>7137.0491999998121</v>
      </c>
      <c r="O172" s="8">
        <v>19.98</v>
      </c>
      <c r="P172" s="8">
        <v>130.28400000000076</v>
      </c>
      <c r="Q172" s="8">
        <v>199.41599999999781</v>
      </c>
      <c r="R172" s="8">
        <v>28.463999999998144</v>
      </c>
      <c r="S172" s="6">
        <v>2</v>
      </c>
    </row>
    <row r="173" spans="1:19" x14ac:dyDescent="0.25">
      <c r="A173" s="6">
        <v>172</v>
      </c>
      <c r="B173" s="6" t="s">
        <v>129</v>
      </c>
      <c r="C173" s="6" t="s">
        <v>130</v>
      </c>
      <c r="D173" s="6" t="s">
        <v>131</v>
      </c>
      <c r="E173" s="6" t="s">
        <v>135</v>
      </c>
      <c r="F173" s="6">
        <v>218</v>
      </c>
      <c r="G173" s="6">
        <v>128.04040000000001</v>
      </c>
      <c r="H173" s="6">
        <v>121.6296</v>
      </c>
      <c r="I173" s="7">
        <v>39699.625</v>
      </c>
      <c r="J173" s="7">
        <v>39706.625</v>
      </c>
      <c r="K173" s="6" t="s">
        <v>136</v>
      </c>
      <c r="L173" s="6" t="s">
        <v>134</v>
      </c>
      <c r="M173" s="10">
        <v>-1417.5344000000021</v>
      </c>
      <c r="N173" s="8">
        <v>5719.5147999998098</v>
      </c>
      <c r="O173" s="8">
        <v>19.98</v>
      </c>
      <c r="P173" s="8">
        <v>1404.0072000000023</v>
      </c>
      <c r="Q173" s="8">
        <v>43.512800000000823</v>
      </c>
      <c r="R173" s="8">
        <v>1461.0472000000027</v>
      </c>
      <c r="S173" s="6">
        <v>6</v>
      </c>
    </row>
    <row r="174" spans="1:19" x14ac:dyDescent="0.25">
      <c r="A174" s="6">
        <v>173</v>
      </c>
      <c r="B174" s="6" t="s">
        <v>129</v>
      </c>
      <c r="C174" s="6" t="s">
        <v>130</v>
      </c>
      <c r="D174" s="6" t="s">
        <v>131</v>
      </c>
      <c r="E174" s="6" t="s">
        <v>135</v>
      </c>
      <c r="F174" s="6">
        <v>210</v>
      </c>
      <c r="G174" s="6">
        <v>119.6404</v>
      </c>
      <c r="H174" s="6">
        <v>124.4496</v>
      </c>
      <c r="I174" s="7">
        <v>39708.625</v>
      </c>
      <c r="J174" s="7">
        <v>39713.625</v>
      </c>
      <c r="K174" s="6" t="s">
        <v>136</v>
      </c>
      <c r="L174" s="6" t="s">
        <v>134</v>
      </c>
      <c r="M174" s="8">
        <v>989.95200000000091</v>
      </c>
      <c r="N174" s="8">
        <v>6709.466799999811</v>
      </c>
      <c r="O174" s="8">
        <v>19.98</v>
      </c>
      <c r="P174" s="8">
        <v>1226.4840000000006</v>
      </c>
      <c r="Q174" s="8">
        <v>1755.5160000000001</v>
      </c>
      <c r="R174" s="8">
        <v>765.56399999999917</v>
      </c>
      <c r="S174" s="6">
        <v>4</v>
      </c>
    </row>
    <row r="175" spans="1:19" x14ac:dyDescent="0.25">
      <c r="A175" s="6">
        <v>174</v>
      </c>
      <c r="B175" s="6" t="s">
        <v>129</v>
      </c>
      <c r="C175" s="6" t="s">
        <v>130</v>
      </c>
      <c r="D175" s="6" t="s">
        <v>131</v>
      </c>
      <c r="E175" s="6" t="s">
        <v>135</v>
      </c>
      <c r="F175" s="6">
        <v>230</v>
      </c>
      <c r="G175" s="6">
        <v>115.2704</v>
      </c>
      <c r="H175" s="6">
        <v>96.9696</v>
      </c>
      <c r="I175" s="7">
        <v>39722.625</v>
      </c>
      <c r="J175" s="7">
        <v>39742.625</v>
      </c>
      <c r="K175" s="6" t="s">
        <v>136</v>
      </c>
      <c r="L175" s="6" t="s">
        <v>134</v>
      </c>
      <c r="M175" s="10">
        <v>-4229.1639999999989</v>
      </c>
      <c r="N175" s="8">
        <v>2480.3027999998121</v>
      </c>
      <c r="O175" s="8">
        <v>19.980000000000004</v>
      </c>
      <c r="P175" s="8">
        <v>7288.7919999999995</v>
      </c>
      <c r="Q175" s="8">
        <v>326.50800000000061</v>
      </c>
      <c r="R175" s="8">
        <v>4555.6719999999996</v>
      </c>
      <c r="S175" s="6">
        <v>15</v>
      </c>
    </row>
    <row r="176" spans="1:19" x14ac:dyDescent="0.25">
      <c r="A176" s="6">
        <v>175</v>
      </c>
      <c r="B176" s="6" t="s">
        <v>129</v>
      </c>
      <c r="C176" s="6" t="s">
        <v>130</v>
      </c>
      <c r="D176" s="6" t="s">
        <v>131</v>
      </c>
      <c r="E176" s="6" t="s">
        <v>135</v>
      </c>
      <c r="F176" s="6">
        <v>246</v>
      </c>
      <c r="G176" s="6">
        <v>89.410399999999996</v>
      </c>
      <c r="H176" s="6">
        <v>87.299599999999998</v>
      </c>
      <c r="I176" s="7">
        <v>39766.625</v>
      </c>
      <c r="J176" s="7">
        <v>39777.625</v>
      </c>
      <c r="K176" s="6" t="s">
        <v>136</v>
      </c>
      <c r="L176" s="6" t="s">
        <v>134</v>
      </c>
      <c r="M176" s="10">
        <v>-539.23679999999933</v>
      </c>
      <c r="N176" s="8">
        <v>1941.0659999998129</v>
      </c>
      <c r="O176" s="8">
        <v>19.98</v>
      </c>
      <c r="P176" s="8">
        <v>3707.3183999999983</v>
      </c>
      <c r="Q176" s="8">
        <v>651.8016000000016</v>
      </c>
      <c r="R176" s="8">
        <v>1191.038400000001</v>
      </c>
      <c r="S176" s="6">
        <v>8</v>
      </c>
    </row>
    <row r="177" spans="1:19" x14ac:dyDescent="0.25">
      <c r="A177" s="6">
        <v>176</v>
      </c>
      <c r="B177" s="6" t="s">
        <v>129</v>
      </c>
      <c r="C177" s="6" t="s">
        <v>130</v>
      </c>
      <c r="D177" s="6" t="s">
        <v>131</v>
      </c>
      <c r="E177" s="6" t="s">
        <v>132</v>
      </c>
      <c r="F177" s="6">
        <v>241</v>
      </c>
      <c r="G177" s="6">
        <v>91.399600000000007</v>
      </c>
      <c r="H177" s="6">
        <v>89.100399999999993</v>
      </c>
      <c r="I177" s="7">
        <v>39800.625</v>
      </c>
      <c r="J177" s="7">
        <v>39801.625</v>
      </c>
      <c r="K177" s="6" t="s">
        <v>133</v>
      </c>
      <c r="L177" s="6" t="s">
        <v>134</v>
      </c>
      <c r="M177" s="8">
        <v>534.1272000000032</v>
      </c>
      <c r="N177" s="8">
        <v>2475.193199999816</v>
      </c>
      <c r="O177" s="8">
        <v>19.98</v>
      </c>
      <c r="P177" s="8">
        <v>65.166399999998816</v>
      </c>
      <c r="Q177" s="8">
        <v>768.69360000000313</v>
      </c>
      <c r="R177" s="8">
        <v>234.56639999999993</v>
      </c>
      <c r="S177" s="6">
        <v>2</v>
      </c>
    </row>
    <row r="178" spans="1:19" x14ac:dyDescent="0.25">
      <c r="A178" s="6">
        <v>177</v>
      </c>
      <c r="B178" s="6" t="s">
        <v>129</v>
      </c>
      <c r="C178" s="6" t="s">
        <v>130</v>
      </c>
      <c r="D178" s="6" t="s">
        <v>131</v>
      </c>
      <c r="E178" s="6" t="s">
        <v>132</v>
      </c>
      <c r="F178" s="6">
        <v>242</v>
      </c>
      <c r="G178" s="6">
        <v>93.639600000000002</v>
      </c>
      <c r="H178" s="6">
        <v>88.840400000000002</v>
      </c>
      <c r="I178" s="7">
        <v>39819.625</v>
      </c>
      <c r="J178" s="7">
        <v>39825.625</v>
      </c>
      <c r="K178" s="6" t="s">
        <v>133</v>
      </c>
      <c r="L178" s="6" t="s">
        <v>134</v>
      </c>
      <c r="M178" s="8">
        <v>1141.4263999999998</v>
      </c>
      <c r="N178" s="8">
        <v>3616.6195999998158</v>
      </c>
      <c r="O178" s="8">
        <v>19.98</v>
      </c>
      <c r="P178" s="8">
        <v>196.11680000000032</v>
      </c>
      <c r="Q178" s="8">
        <v>2003.6632000000004</v>
      </c>
      <c r="R178" s="8">
        <v>862.23680000000081</v>
      </c>
      <c r="S178" s="6">
        <v>5</v>
      </c>
    </row>
    <row r="179" spans="1:19" x14ac:dyDescent="0.25">
      <c r="A179" s="6">
        <v>178</v>
      </c>
      <c r="B179" s="6" t="s">
        <v>129</v>
      </c>
      <c r="C179" s="6" t="s">
        <v>130</v>
      </c>
      <c r="D179" s="6" t="s">
        <v>131</v>
      </c>
      <c r="E179" s="6" t="s">
        <v>135</v>
      </c>
      <c r="F179" s="6">
        <v>279</v>
      </c>
      <c r="G179" s="6">
        <v>85.860399999999998</v>
      </c>
      <c r="H179" s="6">
        <v>86.399600000000007</v>
      </c>
      <c r="I179" s="7">
        <v>39829.625</v>
      </c>
      <c r="J179" s="7">
        <v>39841.625</v>
      </c>
      <c r="K179" s="6" t="s">
        <v>136</v>
      </c>
      <c r="L179" s="6" t="s">
        <v>134</v>
      </c>
      <c r="M179" s="8">
        <v>130.45680000000226</v>
      </c>
      <c r="N179" s="8">
        <v>3747.076399999818</v>
      </c>
      <c r="O179" s="8">
        <v>19.98</v>
      </c>
      <c r="P179" s="8">
        <v>1621.1016000000004</v>
      </c>
      <c r="Q179" s="8">
        <v>150.43680000000228</v>
      </c>
      <c r="R179" s="8">
        <v>19.979999999999997</v>
      </c>
      <c r="S179" s="6">
        <v>8</v>
      </c>
    </row>
    <row r="180" spans="1:19" x14ac:dyDescent="0.25">
      <c r="A180" s="6">
        <v>179</v>
      </c>
      <c r="B180" s="6" t="s">
        <v>129</v>
      </c>
      <c r="C180" s="6" t="s">
        <v>130</v>
      </c>
      <c r="D180" s="6" t="s">
        <v>131</v>
      </c>
      <c r="E180" s="6" t="s">
        <v>135</v>
      </c>
      <c r="F180" s="6">
        <v>280</v>
      </c>
      <c r="G180" s="6">
        <v>84.860399999999998</v>
      </c>
      <c r="H180" s="6">
        <v>86.959599999999995</v>
      </c>
      <c r="I180" s="7">
        <v>39850.625</v>
      </c>
      <c r="J180" s="7">
        <v>39853.625</v>
      </c>
      <c r="K180" s="6" t="s">
        <v>136</v>
      </c>
      <c r="L180" s="6" t="s">
        <v>134</v>
      </c>
      <c r="M180" s="8">
        <v>567.79599999999891</v>
      </c>
      <c r="N180" s="8">
        <v>4314.8723999998165</v>
      </c>
      <c r="O180" s="8">
        <v>19.98</v>
      </c>
      <c r="P180" s="8">
        <v>50.51199999999767</v>
      </c>
      <c r="Q180" s="8">
        <v>694.28800000000138</v>
      </c>
      <c r="R180" s="8">
        <v>126.49200000000246</v>
      </c>
      <c r="S180" s="6">
        <v>2</v>
      </c>
    </row>
    <row r="181" spans="1:19" x14ac:dyDescent="0.25">
      <c r="A181" s="6">
        <v>180</v>
      </c>
      <c r="B181" s="6" t="s">
        <v>129</v>
      </c>
      <c r="C181" s="6" t="s">
        <v>130</v>
      </c>
      <c r="D181" s="6" t="s">
        <v>131</v>
      </c>
      <c r="E181" s="6" t="s">
        <v>135</v>
      </c>
      <c r="F181" s="6">
        <v>352</v>
      </c>
      <c r="G181" s="6">
        <v>67.950400000000002</v>
      </c>
      <c r="H181" s="6">
        <v>72.999600000000001</v>
      </c>
      <c r="I181" s="7">
        <v>39881.625</v>
      </c>
      <c r="J181" s="7">
        <v>39883.625</v>
      </c>
      <c r="K181" s="6" t="s">
        <v>136</v>
      </c>
      <c r="L181" s="6" t="s">
        <v>134</v>
      </c>
      <c r="M181" s="8">
        <v>1757.3383999999996</v>
      </c>
      <c r="N181" s="8">
        <v>6072.2107999998161</v>
      </c>
      <c r="O181" s="8">
        <v>19.98</v>
      </c>
      <c r="P181" s="8">
        <v>77.580799999999272</v>
      </c>
      <c r="Q181" s="8">
        <v>1777.3183999999997</v>
      </c>
      <c r="R181" s="8">
        <v>19.979999999999961</v>
      </c>
      <c r="S181" s="6">
        <v>3</v>
      </c>
    </row>
    <row r="182" spans="1:19" x14ac:dyDescent="0.25">
      <c r="A182" s="6">
        <v>181</v>
      </c>
      <c r="B182" s="6" t="s">
        <v>129</v>
      </c>
      <c r="C182" s="6" t="s">
        <v>130</v>
      </c>
      <c r="D182" s="6" t="s">
        <v>131</v>
      </c>
      <c r="E182" s="6" t="s">
        <v>132</v>
      </c>
      <c r="F182" s="6">
        <v>343</v>
      </c>
      <c r="G182" s="6">
        <v>76.069599999999994</v>
      </c>
      <c r="H182" s="6">
        <v>79.560400000000001</v>
      </c>
      <c r="I182" s="7">
        <v>39889.625</v>
      </c>
      <c r="J182" s="7">
        <v>39903.625</v>
      </c>
      <c r="K182" s="6" t="s">
        <v>133</v>
      </c>
      <c r="L182" s="6" t="s">
        <v>134</v>
      </c>
      <c r="M182" s="10">
        <v>-1217.3244000000025</v>
      </c>
      <c r="N182" s="8">
        <v>4854.8863999998139</v>
      </c>
      <c r="O182" s="8">
        <v>19.98</v>
      </c>
      <c r="P182" s="8">
        <v>2480.0272000000009</v>
      </c>
      <c r="Q182" s="8">
        <v>212.52279999999701</v>
      </c>
      <c r="R182" s="8">
        <v>1429.8471999999995</v>
      </c>
      <c r="S182" s="6">
        <v>11</v>
      </c>
    </row>
    <row r="183" spans="1:19" x14ac:dyDescent="0.25">
      <c r="A183" s="6">
        <v>182</v>
      </c>
      <c r="B183" s="6" t="s">
        <v>129</v>
      </c>
      <c r="C183" s="6" t="s">
        <v>130</v>
      </c>
      <c r="D183" s="6" t="s">
        <v>131</v>
      </c>
      <c r="E183" s="6" t="s">
        <v>132</v>
      </c>
      <c r="F183" s="6">
        <v>273</v>
      </c>
      <c r="G183" s="6">
        <v>92.029600000000002</v>
      </c>
      <c r="H183" s="6">
        <v>88.720399999999998</v>
      </c>
      <c r="I183" s="7">
        <v>39941.625</v>
      </c>
      <c r="J183" s="7">
        <v>39947.625</v>
      </c>
      <c r="K183" s="6" t="s">
        <v>133</v>
      </c>
      <c r="L183" s="6" t="s">
        <v>134</v>
      </c>
      <c r="M183" s="8">
        <v>883.43160000000114</v>
      </c>
      <c r="N183" s="8">
        <v>5738.3179999998147</v>
      </c>
      <c r="O183" s="8">
        <v>19.98</v>
      </c>
      <c r="P183" s="8">
        <v>324.97919999999914</v>
      </c>
      <c r="Q183" s="8">
        <v>963.58080000000052</v>
      </c>
      <c r="R183" s="8">
        <v>80.149199999999439</v>
      </c>
      <c r="S183" s="6">
        <v>5</v>
      </c>
    </row>
    <row r="184" spans="1:19" x14ac:dyDescent="0.25">
      <c r="A184" s="6">
        <v>183</v>
      </c>
      <c r="B184" s="6" t="s">
        <v>129</v>
      </c>
      <c r="C184" s="6" t="s">
        <v>130</v>
      </c>
      <c r="D184" s="6" t="s">
        <v>131</v>
      </c>
      <c r="E184" s="6" t="s">
        <v>135</v>
      </c>
      <c r="F184" s="6">
        <v>288</v>
      </c>
      <c r="G184" s="6">
        <v>90.160399999999996</v>
      </c>
      <c r="H184" s="6">
        <v>91.769599999999997</v>
      </c>
      <c r="I184" s="7">
        <v>39988.625</v>
      </c>
      <c r="J184" s="7">
        <v>39990.625</v>
      </c>
      <c r="K184" s="6" t="s">
        <v>136</v>
      </c>
      <c r="L184" s="6" t="s">
        <v>134</v>
      </c>
      <c r="M184" s="8">
        <v>443.46960000000036</v>
      </c>
      <c r="N184" s="8">
        <v>6181.787599999815</v>
      </c>
      <c r="O184" s="8">
        <v>19.98</v>
      </c>
      <c r="P184" s="8">
        <v>170.03520000000071</v>
      </c>
      <c r="Q184" s="8">
        <v>578.76480000000174</v>
      </c>
      <c r="R184" s="8">
        <v>135.29520000000136</v>
      </c>
      <c r="S184" s="6">
        <v>3</v>
      </c>
    </row>
    <row r="185" spans="1:19" x14ac:dyDescent="0.25">
      <c r="A185" s="6">
        <v>184</v>
      </c>
      <c r="B185" s="6" t="s">
        <v>129</v>
      </c>
      <c r="C185" s="6" t="s">
        <v>130</v>
      </c>
      <c r="D185" s="6" t="s">
        <v>131</v>
      </c>
      <c r="E185" s="6" t="s">
        <v>132</v>
      </c>
      <c r="F185" s="6">
        <v>281</v>
      </c>
      <c r="G185" s="6">
        <v>94.059600000000003</v>
      </c>
      <c r="H185" s="6">
        <v>99.560400000000001</v>
      </c>
      <c r="I185" s="7">
        <v>40011.625</v>
      </c>
      <c r="J185" s="7">
        <v>40037.625</v>
      </c>
      <c r="K185" s="6" t="s">
        <v>133</v>
      </c>
      <c r="L185" s="6" t="s">
        <v>134</v>
      </c>
      <c r="M185" s="10">
        <v>-1565.7047999999993</v>
      </c>
      <c r="N185" s="8">
        <v>4616.0827999998155</v>
      </c>
      <c r="O185" s="8">
        <v>19.98</v>
      </c>
      <c r="P185" s="8">
        <v>2239.6823999999992</v>
      </c>
      <c r="Q185" s="8">
        <v>146.00759999999914</v>
      </c>
      <c r="R185" s="8">
        <v>1711.7123999999985</v>
      </c>
      <c r="S185" s="6">
        <v>19</v>
      </c>
    </row>
    <row r="186" spans="1:19" x14ac:dyDescent="0.25">
      <c r="A186" s="6">
        <v>185</v>
      </c>
      <c r="B186" s="6" t="s">
        <v>129</v>
      </c>
      <c r="C186" s="6" t="s">
        <v>130</v>
      </c>
      <c r="D186" s="6" t="s">
        <v>131</v>
      </c>
      <c r="E186" s="6" t="s">
        <v>132</v>
      </c>
      <c r="F186" s="6">
        <v>239</v>
      </c>
      <c r="G186" s="6">
        <v>103.36960000000001</v>
      </c>
      <c r="H186" s="6">
        <v>99.7804</v>
      </c>
      <c r="I186" s="7">
        <v>40050.625</v>
      </c>
      <c r="J186" s="7">
        <v>40058.625</v>
      </c>
      <c r="K186" s="6" t="s">
        <v>133</v>
      </c>
      <c r="L186" s="6" t="s">
        <v>134</v>
      </c>
      <c r="M186" s="8">
        <v>837.83880000000124</v>
      </c>
      <c r="N186" s="8">
        <v>5453.9215999998169</v>
      </c>
      <c r="O186" s="8">
        <v>19.98</v>
      </c>
      <c r="P186" s="8">
        <v>234.31559999999735</v>
      </c>
      <c r="Q186" s="8">
        <v>857.81880000000126</v>
      </c>
      <c r="R186" s="8">
        <v>19.980000000000032</v>
      </c>
      <c r="S186" s="6">
        <v>7</v>
      </c>
    </row>
    <row r="187" spans="1:19" x14ac:dyDescent="0.25">
      <c r="A187" s="6">
        <v>186</v>
      </c>
      <c r="B187" s="6" t="s">
        <v>129</v>
      </c>
      <c r="C187" s="6" t="s">
        <v>130</v>
      </c>
      <c r="D187" s="6" t="s">
        <v>131</v>
      </c>
      <c r="E187" s="6" t="s">
        <v>132</v>
      </c>
      <c r="F187" s="6">
        <v>242</v>
      </c>
      <c r="G187" s="6">
        <v>103.8796</v>
      </c>
      <c r="H187" s="6">
        <v>104.7804</v>
      </c>
      <c r="I187" s="7">
        <v>40070.625</v>
      </c>
      <c r="J187" s="7">
        <v>40081.625</v>
      </c>
      <c r="K187" s="6" t="s">
        <v>133</v>
      </c>
      <c r="L187" s="6" t="s">
        <v>134</v>
      </c>
      <c r="M187" s="10">
        <v>-237.97360000000091</v>
      </c>
      <c r="N187" s="8">
        <v>5215.9479999998157</v>
      </c>
      <c r="O187" s="8">
        <v>19.98</v>
      </c>
      <c r="P187" s="8">
        <v>1011.6568000000015</v>
      </c>
      <c r="Q187" s="8">
        <v>176.56319999999775</v>
      </c>
      <c r="R187" s="8">
        <v>414.53679999999872</v>
      </c>
      <c r="S187" s="6">
        <v>10</v>
      </c>
    </row>
    <row r="188" spans="1:19" x14ac:dyDescent="0.25">
      <c r="A188" s="6">
        <v>187</v>
      </c>
      <c r="B188" s="6" t="s">
        <v>129</v>
      </c>
      <c r="C188" s="6" t="s">
        <v>130</v>
      </c>
      <c r="D188" s="6" t="s">
        <v>131</v>
      </c>
      <c r="E188" s="6" t="s">
        <v>132</v>
      </c>
      <c r="F188" s="6">
        <v>232</v>
      </c>
      <c r="G188" s="6">
        <v>108.1896</v>
      </c>
      <c r="H188" s="6">
        <v>108.2004</v>
      </c>
      <c r="I188" s="7">
        <v>40108.625</v>
      </c>
      <c r="J188" s="7">
        <v>40112.625</v>
      </c>
      <c r="K188" s="6" t="s">
        <v>133</v>
      </c>
      <c r="L188" s="6" t="s">
        <v>134</v>
      </c>
      <c r="M188" s="10">
        <v>-22.485600000000755</v>
      </c>
      <c r="N188" s="8">
        <v>5193.4623999998148</v>
      </c>
      <c r="O188" s="8">
        <v>19.979999999999997</v>
      </c>
      <c r="P188" s="8">
        <v>364.3328000000015</v>
      </c>
      <c r="Q188" s="8">
        <v>159.98719999999969</v>
      </c>
      <c r="R188" s="8">
        <v>182.47280000000043</v>
      </c>
      <c r="S188" s="6">
        <v>3</v>
      </c>
    </row>
    <row r="189" spans="1:19" x14ac:dyDescent="0.25">
      <c r="A189" s="6">
        <v>188</v>
      </c>
      <c r="B189" s="6" t="s">
        <v>129</v>
      </c>
      <c r="C189" s="6" t="s">
        <v>130</v>
      </c>
      <c r="D189" s="6" t="s">
        <v>131</v>
      </c>
      <c r="E189" s="6" t="s">
        <v>135</v>
      </c>
      <c r="F189" s="6">
        <v>241</v>
      </c>
      <c r="G189" s="6">
        <v>103.74039999999999</v>
      </c>
      <c r="H189" s="6">
        <v>106.25960000000001</v>
      </c>
      <c r="I189" s="7">
        <v>40120.625</v>
      </c>
      <c r="J189" s="7">
        <v>40123.625</v>
      </c>
      <c r="K189" s="6" t="s">
        <v>136</v>
      </c>
      <c r="L189" s="6" t="s">
        <v>134</v>
      </c>
      <c r="M189" s="8">
        <v>587.14720000000295</v>
      </c>
      <c r="N189" s="8">
        <v>5780.6095999998179</v>
      </c>
      <c r="O189" s="8">
        <v>19.98</v>
      </c>
      <c r="P189" s="8">
        <v>48.296399999997035</v>
      </c>
      <c r="Q189" s="8">
        <v>756.64360000000033</v>
      </c>
      <c r="R189" s="8">
        <v>169.49639999999746</v>
      </c>
      <c r="S189" s="6">
        <v>4</v>
      </c>
    </row>
    <row r="190" spans="1:19" x14ac:dyDescent="0.25">
      <c r="A190" s="6">
        <v>189</v>
      </c>
      <c r="B190" s="6" t="s">
        <v>129</v>
      </c>
      <c r="C190" s="6" t="s">
        <v>130</v>
      </c>
      <c r="D190" s="6" t="s">
        <v>131</v>
      </c>
      <c r="E190" s="6" t="s">
        <v>135</v>
      </c>
      <c r="F190" s="6">
        <v>234</v>
      </c>
      <c r="G190" s="6">
        <v>110.9204</v>
      </c>
      <c r="H190" s="6">
        <v>111.2796</v>
      </c>
      <c r="I190" s="7">
        <v>40148.625</v>
      </c>
      <c r="J190" s="7">
        <v>40149.625</v>
      </c>
      <c r="K190" s="6" t="s">
        <v>136</v>
      </c>
      <c r="L190" s="6" t="s">
        <v>134</v>
      </c>
      <c r="M190" s="8">
        <v>64.072800000000299</v>
      </c>
      <c r="N190" s="8">
        <v>5844.6823999998178</v>
      </c>
      <c r="O190" s="8">
        <v>19.98</v>
      </c>
      <c r="P190" s="8">
        <v>44.55359999999925</v>
      </c>
      <c r="Q190" s="8">
        <v>173.06639999999902</v>
      </c>
      <c r="R190" s="8">
        <v>108.99359999999872</v>
      </c>
      <c r="S190" s="6">
        <v>2</v>
      </c>
    </row>
    <row r="191" spans="1:19" x14ac:dyDescent="0.25">
      <c r="A191" s="6">
        <v>190</v>
      </c>
      <c r="B191" s="6" t="s">
        <v>129</v>
      </c>
      <c r="C191" s="6" t="s">
        <v>130</v>
      </c>
      <c r="D191" s="6" t="s">
        <v>131</v>
      </c>
      <c r="E191" s="6" t="s">
        <v>132</v>
      </c>
      <c r="F191" s="6">
        <v>232</v>
      </c>
      <c r="G191" s="6">
        <v>111.5496</v>
      </c>
      <c r="H191" s="6">
        <v>111.8404</v>
      </c>
      <c r="I191" s="7">
        <v>40150.625</v>
      </c>
      <c r="J191" s="7">
        <v>40151.625</v>
      </c>
      <c r="K191" s="6" t="s">
        <v>133</v>
      </c>
      <c r="L191" s="6" t="s">
        <v>134</v>
      </c>
      <c r="M191" s="10">
        <v>-87.445600000001008</v>
      </c>
      <c r="N191" s="8">
        <v>5757.2367999998169</v>
      </c>
      <c r="O191" s="8">
        <v>19.979999999999997</v>
      </c>
      <c r="P191" s="8">
        <v>146.25280000000203</v>
      </c>
      <c r="Q191" s="8">
        <v>292.22719999999811</v>
      </c>
      <c r="R191" s="8">
        <v>379.67279999999909</v>
      </c>
      <c r="S191" s="6">
        <v>2</v>
      </c>
    </row>
    <row r="192" spans="1:19" x14ac:dyDescent="0.25">
      <c r="A192" s="6">
        <v>191</v>
      </c>
      <c r="B192" s="6" t="s">
        <v>129</v>
      </c>
      <c r="C192" s="6" t="s">
        <v>130</v>
      </c>
      <c r="D192" s="6" t="s">
        <v>131</v>
      </c>
      <c r="E192" s="6" t="s">
        <v>135</v>
      </c>
      <c r="F192" s="6">
        <v>230</v>
      </c>
      <c r="G192" s="6">
        <v>111.46039999999999</v>
      </c>
      <c r="H192" s="6">
        <v>111.7996</v>
      </c>
      <c r="I192" s="7">
        <v>40162.625</v>
      </c>
      <c r="J192" s="7">
        <v>40163.625</v>
      </c>
      <c r="K192" s="6" t="s">
        <v>136</v>
      </c>
      <c r="L192" s="6" t="s">
        <v>134</v>
      </c>
      <c r="M192" s="8">
        <v>58.036000000001209</v>
      </c>
      <c r="N192" s="8">
        <v>5815.2727999998178</v>
      </c>
      <c r="O192" s="8">
        <v>19.980000000000004</v>
      </c>
      <c r="P192" s="8">
        <v>105.89199999999835</v>
      </c>
      <c r="Q192" s="8">
        <v>105.70800000000204</v>
      </c>
      <c r="R192" s="8">
        <v>47.672000000000835</v>
      </c>
      <c r="S192" s="6">
        <v>2</v>
      </c>
    </row>
    <row r="193" spans="1:19" x14ac:dyDescent="0.25">
      <c r="A193" s="6">
        <v>192</v>
      </c>
      <c r="B193" s="6" t="s">
        <v>129</v>
      </c>
      <c r="C193" s="6" t="s">
        <v>130</v>
      </c>
      <c r="D193" s="6" t="s">
        <v>131</v>
      </c>
      <c r="E193" s="6" t="s">
        <v>132</v>
      </c>
      <c r="F193" s="6">
        <v>229</v>
      </c>
      <c r="G193" s="6">
        <v>112.2296</v>
      </c>
      <c r="H193" s="6">
        <v>112.3704</v>
      </c>
      <c r="I193" s="7">
        <v>40177.625</v>
      </c>
      <c r="J193" s="7">
        <v>40182.625</v>
      </c>
      <c r="K193" s="6" t="s">
        <v>133</v>
      </c>
      <c r="L193" s="6" t="s">
        <v>134</v>
      </c>
      <c r="M193" s="10">
        <v>-52.223199999999707</v>
      </c>
      <c r="N193" s="8">
        <v>5763.0495999998184</v>
      </c>
      <c r="O193" s="8">
        <v>19.98</v>
      </c>
      <c r="P193" s="8">
        <v>130.62159999999824</v>
      </c>
      <c r="Q193" s="8">
        <v>192.26840000000101</v>
      </c>
      <c r="R193" s="8">
        <v>244.49160000000069</v>
      </c>
      <c r="S193" s="6">
        <v>3</v>
      </c>
    </row>
    <row r="194" spans="1:19" x14ac:dyDescent="0.25">
      <c r="A194" s="6">
        <v>193</v>
      </c>
      <c r="B194" s="6" t="s">
        <v>129</v>
      </c>
      <c r="C194" s="6" t="s">
        <v>130</v>
      </c>
      <c r="D194" s="6" t="s">
        <v>131</v>
      </c>
      <c r="E194" s="6" t="s">
        <v>135</v>
      </c>
      <c r="F194" s="6">
        <v>234</v>
      </c>
      <c r="G194" s="6">
        <v>110.1904</v>
      </c>
      <c r="H194" s="6">
        <v>109.8796</v>
      </c>
      <c r="I194" s="7">
        <v>40206.625</v>
      </c>
      <c r="J194" s="7">
        <v>40212.625</v>
      </c>
      <c r="K194" s="6" t="s">
        <v>136</v>
      </c>
      <c r="L194" s="6" t="s">
        <v>134</v>
      </c>
      <c r="M194" s="10">
        <v>-92.7072000000001</v>
      </c>
      <c r="N194" s="8">
        <v>5670.3423999998186</v>
      </c>
      <c r="O194" s="8">
        <v>19.98</v>
      </c>
      <c r="P194" s="8">
        <v>695.07359999999949</v>
      </c>
      <c r="Q194" s="8">
        <v>93.506400000001548</v>
      </c>
      <c r="R194" s="8">
        <v>186.21360000000163</v>
      </c>
      <c r="S194" s="6">
        <v>5</v>
      </c>
    </row>
    <row r="195" spans="1:19" x14ac:dyDescent="0.25">
      <c r="A195" s="6">
        <v>194</v>
      </c>
      <c r="B195" s="6" t="s">
        <v>129</v>
      </c>
      <c r="C195" s="6" t="s">
        <v>130</v>
      </c>
      <c r="D195" s="6" t="s">
        <v>131</v>
      </c>
      <c r="E195" s="6" t="s">
        <v>135</v>
      </c>
      <c r="F195" s="6">
        <v>240</v>
      </c>
      <c r="G195" s="6">
        <v>106.74039999999999</v>
      </c>
      <c r="H195" s="6">
        <v>106.9896</v>
      </c>
      <c r="I195" s="7">
        <v>40217.625</v>
      </c>
      <c r="J195" s="7">
        <v>40221.625</v>
      </c>
      <c r="K195" s="6" t="s">
        <v>136</v>
      </c>
      <c r="L195" s="6" t="s">
        <v>134</v>
      </c>
      <c r="M195" s="8">
        <v>39.828000000000451</v>
      </c>
      <c r="N195" s="8">
        <v>5710.170399999819</v>
      </c>
      <c r="O195" s="8">
        <v>19.98</v>
      </c>
      <c r="P195" s="8">
        <v>223.295999999998</v>
      </c>
      <c r="Q195" s="8">
        <v>362.30400000000145</v>
      </c>
      <c r="R195" s="8">
        <v>322.47600000000102</v>
      </c>
      <c r="S195" s="6">
        <v>5</v>
      </c>
    </row>
    <row r="196" spans="1:19" x14ac:dyDescent="0.25">
      <c r="A196" s="6">
        <v>195</v>
      </c>
      <c r="B196" s="6" t="s">
        <v>129</v>
      </c>
      <c r="C196" s="6" t="s">
        <v>130</v>
      </c>
      <c r="D196" s="6" t="s">
        <v>131</v>
      </c>
      <c r="E196" s="6" t="s">
        <v>132</v>
      </c>
      <c r="F196" s="6">
        <v>220</v>
      </c>
      <c r="G196" s="6">
        <v>116.86960000000001</v>
      </c>
      <c r="H196" s="6">
        <v>117.1704</v>
      </c>
      <c r="I196" s="7">
        <v>40263.625</v>
      </c>
      <c r="J196" s="7">
        <v>40266.625</v>
      </c>
      <c r="K196" s="6" t="s">
        <v>133</v>
      </c>
      <c r="L196" s="6" t="s">
        <v>134</v>
      </c>
      <c r="M196" s="10">
        <v>-86.155999999998954</v>
      </c>
      <c r="N196" s="8">
        <v>5624.0143999998199</v>
      </c>
      <c r="O196" s="8">
        <v>19.98</v>
      </c>
      <c r="P196" s="8">
        <v>121.08799999999917</v>
      </c>
      <c r="Q196" s="8">
        <v>164.91200000000021</v>
      </c>
      <c r="R196" s="8">
        <v>251.06799999999919</v>
      </c>
      <c r="S196" s="6">
        <v>2</v>
      </c>
    </row>
    <row r="197" spans="1:19" x14ac:dyDescent="0.25">
      <c r="A197" s="6">
        <v>196</v>
      </c>
      <c r="B197" s="6" t="s">
        <v>129</v>
      </c>
      <c r="C197" s="6" t="s">
        <v>130</v>
      </c>
      <c r="D197" s="6" t="s">
        <v>131</v>
      </c>
      <c r="E197" s="6" t="s">
        <v>132</v>
      </c>
      <c r="F197" s="6">
        <v>216</v>
      </c>
      <c r="G197" s="6">
        <v>117.9496</v>
      </c>
      <c r="H197" s="6">
        <v>119.0104</v>
      </c>
      <c r="I197" s="7">
        <v>40276.625</v>
      </c>
      <c r="J197" s="7">
        <v>40287.625</v>
      </c>
      <c r="K197" s="6" t="s">
        <v>133</v>
      </c>
      <c r="L197" s="6" t="s">
        <v>134</v>
      </c>
      <c r="M197" s="10">
        <v>-249.11280000000011</v>
      </c>
      <c r="N197" s="8">
        <v>5374.9015999998201</v>
      </c>
      <c r="O197" s="8">
        <v>19.98</v>
      </c>
      <c r="P197" s="8">
        <v>782.00639999999771</v>
      </c>
      <c r="Q197" s="8">
        <v>75.513600000002043</v>
      </c>
      <c r="R197" s="8">
        <v>324.62640000000215</v>
      </c>
      <c r="S197" s="6">
        <v>8</v>
      </c>
    </row>
    <row r="198" spans="1:19" x14ac:dyDescent="0.25">
      <c r="A198" s="6">
        <v>197</v>
      </c>
      <c r="B198" s="6" t="s">
        <v>129</v>
      </c>
      <c r="C198" s="6" t="s">
        <v>130</v>
      </c>
      <c r="D198" s="6" t="s">
        <v>131</v>
      </c>
      <c r="E198" s="6" t="s">
        <v>132</v>
      </c>
      <c r="F198" s="6">
        <v>209</v>
      </c>
      <c r="G198" s="6">
        <v>120.64960000000001</v>
      </c>
      <c r="H198" s="6">
        <v>119.0504</v>
      </c>
      <c r="I198" s="7">
        <v>40295.625</v>
      </c>
      <c r="J198" s="7">
        <v>40296.625</v>
      </c>
      <c r="K198" s="6" t="s">
        <v>133</v>
      </c>
      <c r="L198" s="6" t="s">
        <v>134</v>
      </c>
      <c r="M198" s="8">
        <v>314.2528000000022</v>
      </c>
      <c r="N198" s="8">
        <v>5689.1543999998221</v>
      </c>
      <c r="O198" s="8">
        <v>19.979999999999997</v>
      </c>
      <c r="P198" s="8">
        <v>142.20359999999826</v>
      </c>
      <c r="Q198" s="8">
        <v>501.5164000000014</v>
      </c>
      <c r="R198" s="8">
        <v>187.2635999999992</v>
      </c>
      <c r="S198" s="6">
        <v>2</v>
      </c>
    </row>
    <row r="199" spans="1:19" x14ac:dyDescent="0.25">
      <c r="A199" s="6">
        <v>198</v>
      </c>
      <c r="B199" s="6" t="s">
        <v>129</v>
      </c>
      <c r="C199" s="6" t="s">
        <v>130</v>
      </c>
      <c r="D199" s="6" t="s">
        <v>131</v>
      </c>
      <c r="E199" s="6" t="s">
        <v>135</v>
      </c>
      <c r="F199" s="6">
        <v>235</v>
      </c>
      <c r="G199" s="6">
        <v>108.5204</v>
      </c>
      <c r="H199" s="6">
        <v>110.6396</v>
      </c>
      <c r="I199" s="7">
        <v>40322.625</v>
      </c>
      <c r="J199" s="7">
        <v>40326.625</v>
      </c>
      <c r="K199" s="6" t="s">
        <v>136</v>
      </c>
      <c r="L199" s="6" t="s">
        <v>134</v>
      </c>
      <c r="M199" s="8">
        <v>478.03200000000146</v>
      </c>
      <c r="N199" s="8">
        <v>6167.1863999998232</v>
      </c>
      <c r="O199" s="8">
        <v>19.98</v>
      </c>
      <c r="P199" s="8">
        <v>972.99399999999991</v>
      </c>
      <c r="Q199" s="8">
        <v>535.70600000000047</v>
      </c>
      <c r="R199" s="8">
        <v>57.673999999998998</v>
      </c>
      <c r="S199" s="6">
        <v>5</v>
      </c>
    </row>
    <row r="200" spans="1:19" x14ac:dyDescent="0.25">
      <c r="A200" s="6">
        <v>199</v>
      </c>
      <c r="B200" s="6" t="s">
        <v>129</v>
      </c>
      <c r="C200" s="6" t="s">
        <v>130</v>
      </c>
      <c r="D200" s="6" t="s">
        <v>131</v>
      </c>
      <c r="E200" s="6" t="s">
        <v>132</v>
      </c>
      <c r="F200" s="6">
        <v>238</v>
      </c>
      <c r="G200" s="6">
        <v>110.2796</v>
      </c>
      <c r="H200" s="6">
        <v>109.6404</v>
      </c>
      <c r="I200" s="7">
        <v>40344.625</v>
      </c>
      <c r="J200" s="7">
        <v>40352.625</v>
      </c>
      <c r="K200" s="6" t="s">
        <v>133</v>
      </c>
      <c r="L200" s="6" t="s">
        <v>134</v>
      </c>
      <c r="M200" s="8">
        <v>132.14960000000059</v>
      </c>
      <c r="N200" s="8">
        <v>6299.3359999998238</v>
      </c>
      <c r="O200" s="8">
        <v>19.98</v>
      </c>
      <c r="P200" s="8">
        <v>695.05520000000024</v>
      </c>
      <c r="Q200" s="8">
        <v>206.9648000000013</v>
      </c>
      <c r="R200" s="8">
        <v>74.815200000000715</v>
      </c>
      <c r="S200" s="6">
        <v>7</v>
      </c>
    </row>
    <row r="201" spans="1:19" x14ac:dyDescent="0.25">
      <c r="A201" s="6">
        <v>200</v>
      </c>
      <c r="B201" s="6" t="s">
        <v>129</v>
      </c>
      <c r="C201" s="6" t="s">
        <v>130</v>
      </c>
      <c r="D201" s="6" t="s">
        <v>131</v>
      </c>
      <c r="E201" s="6" t="s">
        <v>135</v>
      </c>
      <c r="F201" s="6">
        <v>243</v>
      </c>
      <c r="G201" s="6">
        <v>108.0304</v>
      </c>
      <c r="H201" s="6">
        <v>106.9996</v>
      </c>
      <c r="I201" s="7">
        <v>40357.625</v>
      </c>
      <c r="J201" s="7">
        <v>40367.625</v>
      </c>
      <c r="K201" s="6" t="s">
        <v>136</v>
      </c>
      <c r="L201" s="6" t="s">
        <v>134</v>
      </c>
      <c r="M201" s="10">
        <v>-270.46439999999984</v>
      </c>
      <c r="N201" s="8">
        <v>6028.871599999824</v>
      </c>
      <c r="O201" s="8">
        <v>19.98</v>
      </c>
      <c r="P201" s="8">
        <v>1676.7972000000011</v>
      </c>
      <c r="Q201" s="8">
        <v>70.372799999998293</v>
      </c>
      <c r="R201" s="8">
        <v>340.83719999999812</v>
      </c>
      <c r="S201" s="6">
        <v>8</v>
      </c>
    </row>
    <row r="202" spans="1:19" x14ac:dyDescent="0.25">
      <c r="A202" s="6">
        <v>201</v>
      </c>
      <c r="B202" s="6" t="s">
        <v>129</v>
      </c>
      <c r="C202" s="6" t="s">
        <v>130</v>
      </c>
      <c r="D202" s="6" t="s">
        <v>131</v>
      </c>
      <c r="E202" s="6" t="s">
        <v>132</v>
      </c>
      <c r="F202" s="6">
        <v>233</v>
      </c>
      <c r="G202" s="6">
        <v>111.31959999999999</v>
      </c>
      <c r="H202" s="6">
        <v>107.6504</v>
      </c>
      <c r="I202" s="7">
        <v>40387.625</v>
      </c>
      <c r="J202" s="7">
        <v>40402.625</v>
      </c>
      <c r="K202" s="6" t="s">
        <v>133</v>
      </c>
      <c r="L202" s="6" t="s">
        <v>134</v>
      </c>
      <c r="M202" s="8">
        <v>834.94359999999745</v>
      </c>
      <c r="N202" s="8">
        <v>6863.8151999998217</v>
      </c>
      <c r="O202" s="8">
        <v>19.98</v>
      </c>
      <c r="P202" s="8">
        <v>433.47320000000298</v>
      </c>
      <c r="Q202" s="8">
        <v>854.92359999999758</v>
      </c>
      <c r="R202" s="8">
        <v>19.980000000000029</v>
      </c>
      <c r="S202" s="6">
        <v>12</v>
      </c>
    </row>
    <row r="203" spans="1:19" x14ac:dyDescent="0.25">
      <c r="A203" s="6">
        <v>202</v>
      </c>
      <c r="B203" s="6" t="s">
        <v>129</v>
      </c>
      <c r="C203" s="6" t="s">
        <v>130</v>
      </c>
      <c r="D203" s="6" t="s">
        <v>131</v>
      </c>
      <c r="E203" s="6" t="s">
        <v>135</v>
      </c>
      <c r="F203" s="6">
        <v>253</v>
      </c>
      <c r="G203" s="6">
        <v>106.4404</v>
      </c>
      <c r="H203" s="6">
        <v>108.7196</v>
      </c>
      <c r="I203" s="7">
        <v>40416.625</v>
      </c>
      <c r="J203" s="7">
        <v>40423.625</v>
      </c>
      <c r="K203" s="6" t="s">
        <v>136</v>
      </c>
      <c r="L203" s="6" t="s">
        <v>134</v>
      </c>
      <c r="M203" s="8">
        <v>556.6576000000008</v>
      </c>
      <c r="N203" s="8">
        <v>7420.4727999998222</v>
      </c>
      <c r="O203" s="8">
        <v>19.98</v>
      </c>
      <c r="P203" s="8">
        <v>538.99119999999857</v>
      </c>
      <c r="Q203" s="8">
        <v>576.6376000000007</v>
      </c>
      <c r="R203" s="8">
        <v>19.979999999999986</v>
      </c>
      <c r="S203" s="6">
        <v>6</v>
      </c>
    </row>
    <row r="204" spans="1:19" x14ac:dyDescent="0.25">
      <c r="A204" s="6">
        <v>203</v>
      </c>
      <c r="B204" s="6" t="s">
        <v>129</v>
      </c>
      <c r="C204" s="6" t="s">
        <v>130</v>
      </c>
      <c r="D204" s="6" t="s">
        <v>131</v>
      </c>
      <c r="E204" s="6" t="s">
        <v>132</v>
      </c>
      <c r="F204" s="6">
        <v>243</v>
      </c>
      <c r="G204" s="6">
        <v>112.31959999999999</v>
      </c>
      <c r="H204" s="6">
        <v>113.7504</v>
      </c>
      <c r="I204" s="7">
        <v>40436.625</v>
      </c>
      <c r="J204" s="7">
        <v>40445.625</v>
      </c>
      <c r="K204" s="6" t="s">
        <v>133</v>
      </c>
      <c r="L204" s="6" t="s">
        <v>134</v>
      </c>
      <c r="M204" s="10">
        <v>-367.66440000000119</v>
      </c>
      <c r="N204" s="8">
        <v>7052.8083999998207</v>
      </c>
      <c r="O204" s="8">
        <v>19.98</v>
      </c>
      <c r="P204" s="8">
        <v>612.45720000000222</v>
      </c>
      <c r="Q204" s="8">
        <v>82.522799999997602</v>
      </c>
      <c r="R204" s="8">
        <v>450.18719999999882</v>
      </c>
      <c r="S204" s="6">
        <v>8</v>
      </c>
    </row>
    <row r="205" spans="1:19" x14ac:dyDescent="0.25">
      <c r="A205" s="6">
        <v>204</v>
      </c>
      <c r="B205" s="6" t="s">
        <v>129</v>
      </c>
      <c r="C205" s="6" t="s">
        <v>130</v>
      </c>
      <c r="D205" s="6" t="s">
        <v>131</v>
      </c>
      <c r="E205" s="6" t="s">
        <v>132</v>
      </c>
      <c r="F205" s="6">
        <v>236</v>
      </c>
      <c r="G205" s="6">
        <v>114.4196</v>
      </c>
      <c r="H205" s="6">
        <v>114.8004</v>
      </c>
      <c r="I205" s="7">
        <v>40449.625</v>
      </c>
      <c r="J205" s="7">
        <v>40456.625</v>
      </c>
      <c r="K205" s="6" t="s">
        <v>133</v>
      </c>
      <c r="L205" s="6" t="s">
        <v>134</v>
      </c>
      <c r="M205" s="10">
        <v>-109.84879999999848</v>
      </c>
      <c r="N205" s="8">
        <v>6942.9595999998219</v>
      </c>
      <c r="O205" s="8">
        <v>19.98</v>
      </c>
      <c r="P205" s="8">
        <v>323.41440000000085</v>
      </c>
      <c r="Q205" s="8">
        <v>292.54559999999901</v>
      </c>
      <c r="R205" s="8">
        <v>402.39439999999746</v>
      </c>
      <c r="S205" s="6">
        <v>6</v>
      </c>
    </row>
    <row r="206" spans="1:19" x14ac:dyDescent="0.25">
      <c r="A206" s="6">
        <v>205</v>
      </c>
      <c r="B206" s="6" t="s">
        <v>129</v>
      </c>
      <c r="C206" s="6" t="s">
        <v>130</v>
      </c>
      <c r="D206" s="6" t="s">
        <v>131</v>
      </c>
      <c r="E206" s="6" t="s">
        <v>132</v>
      </c>
      <c r="F206" s="6">
        <v>232</v>
      </c>
      <c r="G206" s="6">
        <v>116.4996</v>
      </c>
      <c r="H206" s="6">
        <v>116.9404</v>
      </c>
      <c r="I206" s="7">
        <v>40458.625</v>
      </c>
      <c r="J206" s="7">
        <v>40471.625</v>
      </c>
      <c r="K206" s="6" t="s">
        <v>133</v>
      </c>
      <c r="L206" s="6" t="s">
        <v>134</v>
      </c>
      <c r="M206" s="10">
        <v>-122.24559999999903</v>
      </c>
      <c r="N206" s="8">
        <v>6820.7139999998226</v>
      </c>
      <c r="O206" s="8">
        <v>19.979999999999997</v>
      </c>
      <c r="P206" s="8">
        <v>503.53280000000018</v>
      </c>
      <c r="Q206" s="8">
        <v>303.82720000000074</v>
      </c>
      <c r="R206" s="8">
        <v>426.07279999999975</v>
      </c>
      <c r="S206" s="6">
        <v>10</v>
      </c>
    </row>
    <row r="207" spans="1:19" x14ac:dyDescent="0.25">
      <c r="A207" s="6">
        <v>206</v>
      </c>
      <c r="B207" s="6" t="s">
        <v>129</v>
      </c>
      <c r="C207" s="6" t="s">
        <v>130</v>
      </c>
      <c r="D207" s="6" t="s">
        <v>131</v>
      </c>
      <c r="E207" s="6" t="s">
        <v>132</v>
      </c>
      <c r="F207" s="6">
        <v>220</v>
      </c>
      <c r="G207" s="6">
        <v>121.5796</v>
      </c>
      <c r="H207" s="6">
        <v>120.5804</v>
      </c>
      <c r="I207" s="7">
        <v>40492.625</v>
      </c>
      <c r="J207" s="7">
        <v>40497.625</v>
      </c>
      <c r="K207" s="6" t="s">
        <v>133</v>
      </c>
      <c r="L207" s="6" t="s">
        <v>134</v>
      </c>
      <c r="M207" s="8">
        <v>199.84400000000042</v>
      </c>
      <c r="N207" s="8">
        <v>7020.5579999998226</v>
      </c>
      <c r="O207" s="8">
        <v>19.98</v>
      </c>
      <c r="P207" s="8">
        <v>127.68799999999942</v>
      </c>
      <c r="Q207" s="8">
        <v>424.51199999999858</v>
      </c>
      <c r="R207" s="8">
        <v>224.66799999999819</v>
      </c>
      <c r="S207" s="6">
        <v>4</v>
      </c>
    </row>
    <row r="208" spans="1:19" x14ac:dyDescent="0.25">
      <c r="A208" s="6">
        <v>207</v>
      </c>
      <c r="B208" s="6" t="s">
        <v>129</v>
      </c>
      <c r="C208" s="6" t="s">
        <v>130</v>
      </c>
      <c r="D208" s="6" t="s">
        <v>131</v>
      </c>
      <c r="E208" s="6" t="s">
        <v>132</v>
      </c>
      <c r="F208" s="6">
        <v>220</v>
      </c>
      <c r="G208" s="6">
        <v>123.9396</v>
      </c>
      <c r="H208" s="6">
        <v>128.88040000000001</v>
      </c>
      <c r="I208" s="7">
        <v>40519.625</v>
      </c>
      <c r="J208" s="7">
        <v>40564.625</v>
      </c>
      <c r="K208" s="6" t="s">
        <v>133</v>
      </c>
      <c r="L208" s="6" t="s">
        <v>134</v>
      </c>
      <c r="M208" s="10">
        <v>-1106.9560000000022</v>
      </c>
      <c r="N208" s="8">
        <v>5913.6019999998207</v>
      </c>
      <c r="O208" s="8">
        <v>19.98</v>
      </c>
      <c r="P208" s="8">
        <v>1254.0879999999972</v>
      </c>
      <c r="Q208" s="8">
        <v>336.51200000000046</v>
      </c>
      <c r="R208" s="8">
        <v>1443.4680000000026</v>
      </c>
      <c r="S208" s="6">
        <v>32</v>
      </c>
    </row>
    <row r="209" spans="1:19" x14ac:dyDescent="0.25">
      <c r="A209" s="6">
        <v>208</v>
      </c>
      <c r="B209" s="6" t="s">
        <v>129</v>
      </c>
      <c r="C209" s="6" t="s">
        <v>130</v>
      </c>
      <c r="D209" s="6" t="s">
        <v>131</v>
      </c>
      <c r="E209" s="6" t="s">
        <v>132</v>
      </c>
      <c r="F209" s="6">
        <v>202</v>
      </c>
      <c r="G209" s="6">
        <v>128.06959999999998</v>
      </c>
      <c r="H209" s="6">
        <v>129.46040000000002</v>
      </c>
      <c r="I209" s="7">
        <v>40574.625</v>
      </c>
      <c r="J209" s="7">
        <v>40575.625</v>
      </c>
      <c r="K209" s="6" t="s">
        <v>133</v>
      </c>
      <c r="L209" s="6" t="s">
        <v>134</v>
      </c>
      <c r="M209" s="10">
        <v>-300.92160000000837</v>
      </c>
      <c r="N209" s="8">
        <v>5612.6803999998119</v>
      </c>
      <c r="O209" s="8">
        <v>19.98</v>
      </c>
      <c r="P209" s="8">
        <v>280.94160000000835</v>
      </c>
      <c r="Q209" s="8">
        <v>64.55919999999594</v>
      </c>
      <c r="R209" s="8">
        <v>365.48080000000431</v>
      </c>
      <c r="S209" s="6">
        <v>2</v>
      </c>
    </row>
    <row r="210" spans="1:19" x14ac:dyDescent="0.25">
      <c r="A210" s="6">
        <v>209</v>
      </c>
      <c r="B210" s="6" t="s">
        <v>129</v>
      </c>
      <c r="C210" s="6" t="s">
        <v>130</v>
      </c>
      <c r="D210" s="6" t="s">
        <v>131</v>
      </c>
      <c r="E210" s="6" t="s">
        <v>135</v>
      </c>
      <c r="F210" s="6">
        <v>195</v>
      </c>
      <c r="G210" s="6">
        <v>129.99040000000002</v>
      </c>
      <c r="H210" s="6">
        <v>129.71959999999999</v>
      </c>
      <c r="I210" s="7">
        <v>40616.625</v>
      </c>
      <c r="J210" s="7">
        <v>40624.625</v>
      </c>
      <c r="K210" s="6" t="s">
        <v>136</v>
      </c>
      <c r="L210" s="6" t="s">
        <v>134</v>
      </c>
      <c r="M210" s="10">
        <v>-72.786000000007178</v>
      </c>
      <c r="N210" s="8">
        <v>5539.8943999998046</v>
      </c>
      <c r="O210" s="8">
        <v>19.98</v>
      </c>
      <c r="P210" s="8">
        <v>918.52800000000411</v>
      </c>
      <c r="Q210" s="8">
        <v>95.471999999993642</v>
      </c>
      <c r="R210" s="8">
        <v>168.25800000000083</v>
      </c>
      <c r="S210" s="6">
        <v>7</v>
      </c>
    </row>
    <row r="211" spans="1:19" x14ac:dyDescent="0.25">
      <c r="A211" s="6">
        <v>210</v>
      </c>
      <c r="B211" s="6" t="s">
        <v>129</v>
      </c>
      <c r="C211" s="6" t="s">
        <v>130</v>
      </c>
      <c r="D211" s="6" t="s">
        <v>131</v>
      </c>
      <c r="E211" s="6" t="s">
        <v>132</v>
      </c>
      <c r="F211" s="6">
        <v>194</v>
      </c>
      <c r="G211" s="6">
        <v>130.86959999999999</v>
      </c>
      <c r="H211" s="6">
        <v>131.72040000000001</v>
      </c>
      <c r="I211" s="7">
        <v>40631.625</v>
      </c>
      <c r="J211" s="7">
        <v>40645.625</v>
      </c>
      <c r="K211" s="6" t="s">
        <v>133</v>
      </c>
      <c r="L211" s="6" t="s">
        <v>134</v>
      </c>
      <c r="M211" s="10">
        <v>-185.03520000000404</v>
      </c>
      <c r="N211" s="8">
        <v>5354.8591999998007</v>
      </c>
      <c r="O211" s="8">
        <v>19.98</v>
      </c>
      <c r="P211" s="8">
        <v>607.29760000000169</v>
      </c>
      <c r="Q211" s="8">
        <v>83.342399999998747</v>
      </c>
      <c r="R211" s="8">
        <v>268.37760000000276</v>
      </c>
      <c r="S211" s="6">
        <v>11</v>
      </c>
    </row>
    <row r="212" spans="1:19" x14ac:dyDescent="0.25">
      <c r="A212" s="6">
        <v>211</v>
      </c>
      <c r="B212" s="6" t="s">
        <v>129</v>
      </c>
      <c r="C212" s="6" t="s">
        <v>130</v>
      </c>
      <c r="D212" s="6" t="s">
        <v>131</v>
      </c>
      <c r="E212" s="6" t="s">
        <v>135</v>
      </c>
      <c r="F212" s="6">
        <v>192</v>
      </c>
      <c r="G212" s="6">
        <v>131.80040000000002</v>
      </c>
      <c r="H212" s="6">
        <v>133.78959999999998</v>
      </c>
      <c r="I212" s="7">
        <v>40648.625</v>
      </c>
      <c r="J212" s="7">
        <v>40654.625</v>
      </c>
      <c r="K212" s="6" t="s">
        <v>136</v>
      </c>
      <c r="L212" s="6" t="s">
        <v>134</v>
      </c>
      <c r="M212" s="8">
        <v>361.94639999999117</v>
      </c>
      <c r="N212" s="8">
        <v>5716.8055999997923</v>
      </c>
      <c r="O212" s="8">
        <v>19.98</v>
      </c>
      <c r="P212" s="8">
        <v>439.75680000000648</v>
      </c>
      <c r="Q212" s="8">
        <v>381.92639999999119</v>
      </c>
      <c r="R212" s="8">
        <v>19.97999999999999</v>
      </c>
      <c r="S212" s="6">
        <v>5</v>
      </c>
    </row>
    <row r="213" spans="1:19" x14ac:dyDescent="0.25">
      <c r="A213" s="6">
        <v>212</v>
      </c>
      <c r="B213" s="6" t="s">
        <v>129</v>
      </c>
      <c r="C213" s="6" t="s">
        <v>130</v>
      </c>
      <c r="D213" s="6" t="s">
        <v>131</v>
      </c>
      <c r="E213" s="6" t="s">
        <v>132</v>
      </c>
      <c r="F213" s="6">
        <v>188</v>
      </c>
      <c r="G213" s="6">
        <v>135.95959999999999</v>
      </c>
      <c r="H213" s="6">
        <v>134.08040000000003</v>
      </c>
      <c r="I213" s="7">
        <v>40666.625</v>
      </c>
      <c r="J213" s="7">
        <v>40668.625</v>
      </c>
      <c r="K213" s="6" t="s">
        <v>133</v>
      </c>
      <c r="L213" s="6" t="s">
        <v>134</v>
      </c>
      <c r="M213" s="8">
        <v>333.30959999999413</v>
      </c>
      <c r="N213" s="8">
        <v>6050.1151999997865</v>
      </c>
      <c r="O213" s="8">
        <v>19.98</v>
      </c>
      <c r="P213" s="8">
        <v>43.315200000000573</v>
      </c>
      <c r="Q213" s="8">
        <v>353.28959999999415</v>
      </c>
      <c r="R213" s="8">
        <v>19.980000000000018</v>
      </c>
      <c r="S213" s="6">
        <v>3</v>
      </c>
    </row>
    <row r="214" spans="1:19" x14ac:dyDescent="0.25">
      <c r="A214" s="6">
        <v>213</v>
      </c>
      <c r="B214" s="6" t="s">
        <v>129</v>
      </c>
      <c r="C214" s="6" t="s">
        <v>130</v>
      </c>
      <c r="D214" s="6" t="s">
        <v>131</v>
      </c>
      <c r="E214" s="6" t="s">
        <v>135</v>
      </c>
      <c r="F214" s="6">
        <v>196</v>
      </c>
      <c r="G214" s="6">
        <v>132.03040000000001</v>
      </c>
      <c r="H214" s="6">
        <v>134.7696</v>
      </c>
      <c r="I214" s="7">
        <v>40689.625</v>
      </c>
      <c r="J214" s="7">
        <v>40694.625</v>
      </c>
      <c r="K214" s="6" t="s">
        <v>136</v>
      </c>
      <c r="L214" s="6" t="s">
        <v>134</v>
      </c>
      <c r="M214" s="8">
        <v>516.90319999999656</v>
      </c>
      <c r="N214" s="8">
        <v>6567.0183999997826</v>
      </c>
      <c r="O214" s="8">
        <v>19.98</v>
      </c>
      <c r="P214" s="8">
        <v>49.078400000002603</v>
      </c>
      <c r="Q214" s="8">
        <v>536.88319999999658</v>
      </c>
      <c r="R214" s="8">
        <v>19.980000000000011</v>
      </c>
      <c r="S214" s="6">
        <v>3</v>
      </c>
    </row>
    <row r="215" spans="1:19" x14ac:dyDescent="0.25">
      <c r="A215" s="6">
        <v>214</v>
      </c>
      <c r="B215" s="6" t="s">
        <v>129</v>
      </c>
      <c r="C215" s="6" t="s">
        <v>130</v>
      </c>
      <c r="D215" s="6" t="s">
        <v>131</v>
      </c>
      <c r="E215" s="6" t="s">
        <v>135</v>
      </c>
      <c r="F215" s="6">
        <v>208</v>
      </c>
      <c r="G215" s="6">
        <v>128.87040000000002</v>
      </c>
      <c r="H215" s="6">
        <v>129.0496</v>
      </c>
      <c r="I215" s="7">
        <v>40708.625</v>
      </c>
      <c r="J215" s="7">
        <v>40716.625</v>
      </c>
      <c r="K215" s="6" t="s">
        <v>136</v>
      </c>
      <c r="L215" s="6" t="s">
        <v>134</v>
      </c>
      <c r="M215" s="8">
        <v>17.293599999995894</v>
      </c>
      <c r="N215" s="8">
        <v>6584.3119999997789</v>
      </c>
      <c r="O215" s="8">
        <v>19.98</v>
      </c>
      <c r="P215" s="8">
        <v>530.48320000000513</v>
      </c>
      <c r="Q215" s="8">
        <v>187.11679999999842</v>
      </c>
      <c r="R215" s="8">
        <v>169.82320000000254</v>
      </c>
      <c r="S215" s="6">
        <v>7</v>
      </c>
    </row>
    <row r="216" spans="1:19" x14ac:dyDescent="0.25">
      <c r="A216" s="6">
        <v>215</v>
      </c>
      <c r="B216" s="6" t="s">
        <v>129</v>
      </c>
      <c r="C216" s="6" t="s">
        <v>130</v>
      </c>
      <c r="D216" s="6" t="s">
        <v>131</v>
      </c>
      <c r="E216" s="6" t="s">
        <v>135</v>
      </c>
      <c r="F216" s="6">
        <v>210</v>
      </c>
      <c r="G216" s="6">
        <v>124.4204</v>
      </c>
      <c r="H216" s="6">
        <v>119.4696</v>
      </c>
      <c r="I216" s="7">
        <v>40759.625</v>
      </c>
      <c r="J216" s="7">
        <v>40771.625</v>
      </c>
      <c r="K216" s="6" t="s">
        <v>136</v>
      </c>
      <c r="L216" s="6" t="s">
        <v>134</v>
      </c>
      <c r="M216" s="10">
        <v>-1059.6480000000001</v>
      </c>
      <c r="N216" s="8">
        <v>5524.6639999997788</v>
      </c>
      <c r="O216" s="8">
        <v>19.98</v>
      </c>
      <c r="P216" s="8">
        <v>2971.5840000000012</v>
      </c>
      <c r="Q216" s="8">
        <v>41.916000000000793</v>
      </c>
      <c r="R216" s="8">
        <v>1101.564000000001</v>
      </c>
      <c r="S216" s="6">
        <v>9</v>
      </c>
    </row>
    <row r="217" spans="1:19" x14ac:dyDescent="0.25">
      <c r="A217" s="6">
        <v>216</v>
      </c>
      <c r="B217" s="6" t="s">
        <v>129</v>
      </c>
      <c r="C217" s="6" t="s">
        <v>130</v>
      </c>
      <c r="D217" s="6" t="s">
        <v>131</v>
      </c>
      <c r="E217" s="6" t="s">
        <v>132</v>
      </c>
      <c r="F217" s="6">
        <v>212</v>
      </c>
      <c r="G217" s="6">
        <v>120.2296</v>
      </c>
      <c r="H217" s="6">
        <v>113.2504</v>
      </c>
      <c r="I217" s="7">
        <v>40807.625</v>
      </c>
      <c r="J217" s="7">
        <v>40808.625</v>
      </c>
      <c r="K217" s="6" t="s">
        <v>133</v>
      </c>
      <c r="L217" s="6" t="s">
        <v>134</v>
      </c>
      <c r="M217" s="8">
        <v>1459.6104000000012</v>
      </c>
      <c r="N217" s="8">
        <v>6984.2743999997801</v>
      </c>
      <c r="O217" s="8">
        <v>19.98</v>
      </c>
      <c r="P217" s="8">
        <v>78.524799999997754</v>
      </c>
      <c r="Q217" s="8">
        <v>1479.5904000000012</v>
      </c>
      <c r="R217" s="8">
        <v>19.979999999999976</v>
      </c>
      <c r="S217" s="6">
        <v>2</v>
      </c>
    </row>
    <row r="218" spans="1:19" x14ac:dyDescent="0.25">
      <c r="A218" s="6">
        <v>217</v>
      </c>
      <c r="B218" s="6" t="s">
        <v>129</v>
      </c>
      <c r="C218" s="6" t="s">
        <v>130</v>
      </c>
      <c r="D218" s="6" t="s">
        <v>131</v>
      </c>
      <c r="E218" s="6" t="s">
        <v>135</v>
      </c>
      <c r="F218" s="6">
        <v>240</v>
      </c>
      <c r="G218" s="6">
        <v>112.6204</v>
      </c>
      <c r="H218" s="6">
        <v>114.3596</v>
      </c>
      <c r="I218" s="7">
        <v>40821.625</v>
      </c>
      <c r="J218" s="7">
        <v>40822.625</v>
      </c>
      <c r="K218" s="6" t="s">
        <v>136</v>
      </c>
      <c r="L218" s="6" t="s">
        <v>134</v>
      </c>
      <c r="M218" s="8">
        <v>397.4279999999992</v>
      </c>
      <c r="N218" s="8">
        <v>7381.7023999997791</v>
      </c>
      <c r="O218" s="8">
        <v>19.98</v>
      </c>
      <c r="P218" s="8">
        <v>249.69600000000128</v>
      </c>
      <c r="Q218" s="8">
        <v>503.90399999999886</v>
      </c>
      <c r="R218" s="8">
        <v>106.47599999999966</v>
      </c>
      <c r="S218" s="6">
        <v>2</v>
      </c>
    </row>
    <row r="219" spans="1:19" x14ac:dyDescent="0.25">
      <c r="A219" s="6">
        <v>218</v>
      </c>
      <c r="B219" s="6" t="s">
        <v>129</v>
      </c>
      <c r="C219" s="6" t="s">
        <v>130</v>
      </c>
      <c r="D219" s="6" t="s">
        <v>131</v>
      </c>
      <c r="E219" s="6" t="s">
        <v>132</v>
      </c>
      <c r="F219" s="6">
        <v>219</v>
      </c>
      <c r="G219" s="6">
        <v>126.8396</v>
      </c>
      <c r="H219" s="6">
        <v>124.8604</v>
      </c>
      <c r="I219" s="7">
        <v>40882.625</v>
      </c>
      <c r="J219" s="7">
        <v>40890.625</v>
      </c>
      <c r="K219" s="6" t="s">
        <v>133</v>
      </c>
      <c r="L219" s="6" t="s">
        <v>134</v>
      </c>
      <c r="M219" s="8">
        <v>413.46480000000128</v>
      </c>
      <c r="N219" s="8">
        <v>7795.1671999997807</v>
      </c>
      <c r="O219" s="8">
        <v>19.98</v>
      </c>
      <c r="P219" s="8">
        <v>92.067600000000169</v>
      </c>
      <c r="Q219" s="8">
        <v>805.83240000000171</v>
      </c>
      <c r="R219" s="8">
        <v>392.36760000000038</v>
      </c>
      <c r="S219" s="6">
        <v>7</v>
      </c>
    </row>
  </sheetData>
  <conditionalFormatting sqref="M2:N219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C8" sqref="C8"/>
    </sheetView>
  </sheetViews>
  <sheetFormatPr defaultRowHeight="15" x14ac:dyDescent="0.25"/>
  <cols>
    <col min="1" max="1" width="21.140625" bestFit="1" customWidth="1"/>
    <col min="2" max="2" width="14.7109375" bestFit="1" customWidth="1"/>
  </cols>
  <sheetData>
    <row r="1" spans="1:2" x14ac:dyDescent="0.25">
      <c r="A1" s="15" t="s">
        <v>137</v>
      </c>
      <c r="B1" s="15" t="s">
        <v>138</v>
      </c>
    </row>
    <row r="2" spans="1:2" x14ac:dyDescent="0.25">
      <c r="A2" s="11" t="s">
        <v>139</v>
      </c>
      <c r="B2" s="11"/>
    </row>
    <row r="3" spans="1:2" x14ac:dyDescent="0.25">
      <c r="A3" s="13" t="s">
        <v>167</v>
      </c>
      <c r="B3" s="12" t="s">
        <v>168</v>
      </c>
    </row>
    <row r="4" spans="1:2" x14ac:dyDescent="0.25">
      <c r="A4" s="13" t="s">
        <v>169</v>
      </c>
      <c r="B4" s="12" t="s">
        <v>168</v>
      </c>
    </row>
    <row r="5" spans="1:2" x14ac:dyDescent="0.25">
      <c r="A5" s="11" t="s">
        <v>141</v>
      </c>
      <c r="B5" s="11"/>
    </row>
    <row r="6" spans="1:2" x14ac:dyDescent="0.25">
      <c r="A6" s="13" t="s">
        <v>142</v>
      </c>
      <c r="B6" s="12" t="s">
        <v>143</v>
      </c>
    </row>
    <row r="7" spans="1:2" x14ac:dyDescent="0.25">
      <c r="A7" s="13" t="s">
        <v>144</v>
      </c>
      <c r="B7" s="12" t="s">
        <v>145</v>
      </c>
    </row>
    <row r="8" spans="1:2" x14ac:dyDescent="0.25">
      <c r="A8" s="13" t="s">
        <v>146</v>
      </c>
      <c r="B8" s="12" t="s">
        <v>140</v>
      </c>
    </row>
    <row r="9" spans="1:2" x14ac:dyDescent="0.25">
      <c r="A9" s="11" t="s">
        <v>147</v>
      </c>
      <c r="B9" s="11"/>
    </row>
    <row r="10" spans="1:2" x14ac:dyDescent="0.25">
      <c r="A10" s="13" t="s">
        <v>148</v>
      </c>
      <c r="B10" s="12" t="s">
        <v>33</v>
      </c>
    </row>
    <row r="11" spans="1:2" x14ac:dyDescent="0.25">
      <c r="A11" s="13" t="s">
        <v>149</v>
      </c>
      <c r="B11" s="12" t="s">
        <v>35</v>
      </c>
    </row>
    <row r="12" spans="1:2" x14ac:dyDescent="0.25">
      <c r="A12" s="11" t="s">
        <v>150</v>
      </c>
      <c r="B12" s="11"/>
    </row>
    <row r="13" spans="1:2" x14ac:dyDescent="0.25">
      <c r="A13" s="14" t="s">
        <v>151</v>
      </c>
      <c r="B13" s="12" t="s">
        <v>152</v>
      </c>
    </row>
    <row r="14" spans="1:2" x14ac:dyDescent="0.25">
      <c r="A14" s="14" t="s">
        <v>153</v>
      </c>
      <c r="B14" s="12" t="s">
        <v>131</v>
      </c>
    </row>
    <row r="15" spans="1:2" x14ac:dyDescent="0.25">
      <c r="A15" s="14" t="s">
        <v>154</v>
      </c>
      <c r="B15" s="12" t="s">
        <v>155</v>
      </c>
    </row>
    <row r="16" spans="1:2" x14ac:dyDescent="0.25">
      <c r="A16" s="14" t="s">
        <v>156</v>
      </c>
      <c r="B16" s="12" t="s">
        <v>157</v>
      </c>
    </row>
    <row r="17" spans="1:2" x14ac:dyDescent="0.25">
      <c r="A17" s="11" t="s">
        <v>158</v>
      </c>
      <c r="B17" s="11"/>
    </row>
    <row r="18" spans="1:2" x14ac:dyDescent="0.25">
      <c r="A18" s="13" t="s">
        <v>159</v>
      </c>
      <c r="B18" s="12" t="s">
        <v>160</v>
      </c>
    </row>
    <row r="19" spans="1:2" x14ac:dyDescent="0.25">
      <c r="A19" s="13" t="s">
        <v>161</v>
      </c>
      <c r="B19" s="12" t="s">
        <v>31</v>
      </c>
    </row>
    <row r="20" spans="1:2" x14ac:dyDescent="0.25">
      <c r="A20" s="11" t="s">
        <v>162</v>
      </c>
      <c r="B20" s="11"/>
    </row>
    <row r="21" spans="1:2" x14ac:dyDescent="0.25">
      <c r="A21" s="13" t="s">
        <v>163</v>
      </c>
      <c r="B21" s="12" t="s">
        <v>140</v>
      </c>
    </row>
    <row r="22" spans="1:2" x14ac:dyDescent="0.25">
      <c r="A22" s="13" t="s">
        <v>164</v>
      </c>
      <c r="B22" s="12" t="s">
        <v>165</v>
      </c>
    </row>
    <row r="23" spans="1:2" x14ac:dyDescent="0.25">
      <c r="A23" s="13" t="s">
        <v>166</v>
      </c>
      <c r="B23" s="12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 t="s">
        <v>170</v>
      </c>
      <c r="B1" t="s">
        <v>123</v>
      </c>
    </row>
    <row r="2" spans="1:2" x14ac:dyDescent="0.25">
      <c r="A2">
        <v>1</v>
      </c>
      <c r="B2">
        <v>7438.24</v>
      </c>
    </row>
    <row r="3" spans="1:2" x14ac:dyDescent="0.25">
      <c r="A3">
        <v>2</v>
      </c>
      <c r="B3">
        <v>141.53</v>
      </c>
    </row>
    <row r="4" spans="1:2" x14ac:dyDescent="0.25">
      <c r="A4">
        <v>3</v>
      </c>
      <c r="B4">
        <v>22.03</v>
      </c>
    </row>
    <row r="5" spans="1:2" x14ac:dyDescent="0.25">
      <c r="A5">
        <v>4</v>
      </c>
      <c r="B5">
        <v>2774.3</v>
      </c>
    </row>
    <row r="6" spans="1:2" x14ac:dyDescent="0.25">
      <c r="A6">
        <v>5</v>
      </c>
      <c r="B6">
        <v>1588.99</v>
      </c>
    </row>
    <row r="7" spans="1:2" x14ac:dyDescent="0.25">
      <c r="A7">
        <v>6</v>
      </c>
      <c r="B7">
        <v>3532.2</v>
      </c>
    </row>
    <row r="8" spans="1:2" x14ac:dyDescent="0.25">
      <c r="A8">
        <v>7</v>
      </c>
      <c r="B8">
        <v>6045.8</v>
      </c>
    </row>
    <row r="9" spans="1:2" x14ac:dyDescent="0.25">
      <c r="A9">
        <v>8</v>
      </c>
      <c r="B9">
        <v>4895.3999999999996</v>
      </c>
    </row>
    <row r="10" spans="1:2" x14ac:dyDescent="0.25">
      <c r="A10">
        <v>9</v>
      </c>
      <c r="B10">
        <v>5599.58</v>
      </c>
    </row>
    <row r="11" spans="1:2" x14ac:dyDescent="0.25">
      <c r="A11">
        <v>10</v>
      </c>
      <c r="B11">
        <v>7795.17</v>
      </c>
    </row>
    <row r="12" spans="1:2" x14ac:dyDescent="0.25">
      <c r="A12">
        <v>11</v>
      </c>
      <c r="B12">
        <v>5343.68</v>
      </c>
    </row>
    <row r="13" spans="1:2" x14ac:dyDescent="0.25">
      <c r="A13">
        <v>12</v>
      </c>
      <c r="B13">
        <v>7814.46</v>
      </c>
    </row>
    <row r="14" spans="1:2" x14ac:dyDescent="0.25">
      <c r="A14">
        <v>13</v>
      </c>
      <c r="B14">
        <v>9811.3700000000008</v>
      </c>
    </row>
    <row r="15" spans="1:2" x14ac:dyDescent="0.25">
      <c r="A15">
        <v>14</v>
      </c>
      <c r="B15">
        <v>9298.2000000000007</v>
      </c>
    </row>
    <row r="16" spans="1:2" x14ac:dyDescent="0.25">
      <c r="A16">
        <v>15</v>
      </c>
      <c r="B16">
        <v>4490.05</v>
      </c>
    </row>
    <row r="17" spans="1:2" x14ac:dyDescent="0.25">
      <c r="A17">
        <v>16</v>
      </c>
      <c r="B17">
        <v>-312.42</v>
      </c>
    </row>
    <row r="18" spans="1:2" x14ac:dyDescent="0.25">
      <c r="A18">
        <v>17</v>
      </c>
      <c r="B18">
        <v>-2084.65</v>
      </c>
    </row>
    <row r="19" spans="1:2" x14ac:dyDescent="0.25">
      <c r="A19">
        <v>18</v>
      </c>
      <c r="B19">
        <v>-833.48</v>
      </c>
    </row>
    <row r="20" spans="1:2" x14ac:dyDescent="0.25">
      <c r="A20">
        <v>19</v>
      </c>
      <c r="B20">
        <v>4925.04</v>
      </c>
    </row>
    <row r="21" spans="1:2" x14ac:dyDescent="0.25">
      <c r="A21">
        <v>20</v>
      </c>
      <c r="B21">
        <v>4278.1099999999997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A2" sqref="A2:B22"/>
    </sheetView>
  </sheetViews>
  <sheetFormatPr defaultRowHeight="15" x14ac:dyDescent="0.25"/>
  <sheetData>
    <row r="1" spans="1:4" x14ac:dyDescent="0.25">
      <c r="D1" t="s">
        <v>171</v>
      </c>
    </row>
    <row r="2" spans="1:4" x14ac:dyDescent="0.25">
      <c r="A2" t="s">
        <v>170</v>
      </c>
      <c r="B2" t="s">
        <v>123</v>
      </c>
    </row>
    <row r="3" spans="1:4" x14ac:dyDescent="0.25">
      <c r="A3">
        <v>1</v>
      </c>
      <c r="B3">
        <v>-1974.81</v>
      </c>
    </row>
    <row r="4" spans="1:4" x14ac:dyDescent="0.25">
      <c r="A4">
        <v>2</v>
      </c>
      <c r="B4">
        <v>11128.84</v>
      </c>
    </row>
    <row r="5" spans="1:4" x14ac:dyDescent="0.25">
      <c r="A5">
        <v>3</v>
      </c>
      <c r="B5">
        <v>13681.65</v>
      </c>
    </row>
    <row r="6" spans="1:4" x14ac:dyDescent="0.25">
      <c r="A6">
        <v>4</v>
      </c>
      <c r="B6">
        <v>11133.18</v>
      </c>
    </row>
    <row r="7" spans="1:4" x14ac:dyDescent="0.25">
      <c r="A7">
        <v>5</v>
      </c>
      <c r="B7">
        <v>15525.68</v>
      </c>
    </row>
    <row r="8" spans="1:4" x14ac:dyDescent="0.25">
      <c r="A8">
        <v>6</v>
      </c>
      <c r="B8">
        <v>24377.01</v>
      </c>
    </row>
    <row r="9" spans="1:4" x14ac:dyDescent="0.25">
      <c r="A9">
        <v>7</v>
      </c>
      <c r="B9">
        <v>22302.84</v>
      </c>
    </row>
    <row r="10" spans="1:4" x14ac:dyDescent="0.25">
      <c r="A10">
        <v>8</v>
      </c>
      <c r="B10">
        <v>20903.32</v>
      </c>
    </row>
    <row r="11" spans="1:4" x14ac:dyDescent="0.25">
      <c r="A11">
        <v>9</v>
      </c>
      <c r="B11">
        <v>11850.57</v>
      </c>
    </row>
    <row r="12" spans="1:4" x14ac:dyDescent="0.25">
      <c r="A12">
        <v>10</v>
      </c>
      <c r="B12">
        <v>7795.17</v>
      </c>
    </row>
    <row r="13" spans="1:4" x14ac:dyDescent="0.25">
      <c r="A13">
        <v>11</v>
      </c>
      <c r="B13">
        <v>6827.97</v>
      </c>
    </row>
    <row r="14" spans="1:4" x14ac:dyDescent="0.25">
      <c r="A14">
        <v>12</v>
      </c>
      <c r="B14">
        <v>6068.84</v>
      </c>
    </row>
    <row r="15" spans="1:4" x14ac:dyDescent="0.25">
      <c r="A15">
        <v>13</v>
      </c>
      <c r="B15">
        <v>8576.86</v>
      </c>
    </row>
    <row r="16" spans="1:4" x14ac:dyDescent="0.25">
      <c r="A16">
        <v>14</v>
      </c>
      <c r="B16">
        <v>6502.88</v>
      </c>
    </row>
    <row r="17" spans="1:2" x14ac:dyDescent="0.25">
      <c r="A17">
        <v>15</v>
      </c>
      <c r="B17">
        <v>5973.43</v>
      </c>
    </row>
    <row r="18" spans="1:2" x14ac:dyDescent="0.25">
      <c r="A18">
        <v>16</v>
      </c>
      <c r="B18">
        <v>4374.79</v>
      </c>
    </row>
    <row r="19" spans="1:2" x14ac:dyDescent="0.25">
      <c r="A19">
        <v>17</v>
      </c>
      <c r="B19">
        <v>5396.61</v>
      </c>
    </row>
    <row r="20" spans="1:2" x14ac:dyDescent="0.25">
      <c r="A20">
        <v>18</v>
      </c>
      <c r="B20">
        <v>4317.26</v>
      </c>
    </row>
    <row r="21" spans="1:2" x14ac:dyDescent="0.25">
      <c r="A21">
        <v>19</v>
      </c>
      <c r="B21">
        <v>3127.16</v>
      </c>
    </row>
    <row r="22" spans="1:2" x14ac:dyDescent="0.25">
      <c r="A22">
        <v>20</v>
      </c>
      <c r="B22">
        <v>3354.95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opLeftCell="A3" workbookViewId="0">
      <selection activeCell="A16" sqref="A16"/>
    </sheetView>
  </sheetViews>
  <sheetFormatPr defaultRowHeight="15" x14ac:dyDescent="0.25"/>
  <cols>
    <col min="1" max="1" width="24.28515625" bestFit="1" customWidth="1"/>
  </cols>
  <sheetData>
    <row r="2" spans="1:7" x14ac:dyDescent="0.25">
      <c r="A2" t="s">
        <v>172</v>
      </c>
      <c r="B2">
        <v>7795.15</v>
      </c>
    </row>
    <row r="3" spans="1:7" x14ac:dyDescent="0.25">
      <c r="A3" t="s">
        <v>20</v>
      </c>
      <c r="B3">
        <v>1.21</v>
      </c>
    </row>
    <row r="4" spans="1:7" x14ac:dyDescent="0.25">
      <c r="A4" t="s">
        <v>173</v>
      </c>
      <c r="B4">
        <v>218</v>
      </c>
    </row>
    <row r="5" spans="1:7" x14ac:dyDescent="0.25">
      <c r="A5" t="s">
        <v>40</v>
      </c>
      <c r="B5" s="20">
        <v>0.64219999999999999</v>
      </c>
    </row>
    <row r="6" spans="1:7" x14ac:dyDescent="0.25">
      <c r="A6" t="s">
        <v>174</v>
      </c>
      <c r="B6">
        <v>322.17</v>
      </c>
    </row>
    <row r="7" spans="1:7" x14ac:dyDescent="0.25">
      <c r="A7" t="s">
        <v>60</v>
      </c>
      <c r="B7">
        <v>-478.32</v>
      </c>
    </row>
    <row r="8" spans="1:7" x14ac:dyDescent="0.25">
      <c r="A8" t="s">
        <v>78</v>
      </c>
      <c r="B8">
        <v>-4229.16</v>
      </c>
    </row>
    <row r="9" spans="1:7" x14ac:dyDescent="0.25">
      <c r="A9" t="s">
        <v>175</v>
      </c>
    </row>
    <row r="10" spans="1:7" x14ac:dyDescent="0.25">
      <c r="A10" t="s">
        <v>176</v>
      </c>
      <c r="B10">
        <v>8</v>
      </c>
      <c r="E10" s="21">
        <v>40909</v>
      </c>
      <c r="F10" s="21">
        <v>35674</v>
      </c>
      <c r="G10" t="s">
        <v>191</v>
      </c>
    </row>
    <row r="11" spans="1:7" x14ac:dyDescent="0.25">
      <c r="A11" t="s">
        <v>177</v>
      </c>
      <c r="B11">
        <v>4</v>
      </c>
    </row>
    <row r="12" spans="1:7" x14ac:dyDescent="0.25">
      <c r="A12" t="s">
        <v>178</v>
      </c>
      <c r="B12" s="20">
        <v>2.7E-2</v>
      </c>
    </row>
    <row r="13" spans="1:7" x14ac:dyDescent="0.25">
      <c r="A13" t="s">
        <v>179</v>
      </c>
      <c r="B13">
        <f>B6/-B7</f>
        <v>0.67354490717511295</v>
      </c>
      <c r="C13" t="s">
        <v>181</v>
      </c>
    </row>
    <row r="14" spans="1:7" x14ac:dyDescent="0.25">
      <c r="A14" s="22" t="s">
        <v>180</v>
      </c>
      <c r="B14" s="23">
        <f>B13*B4/4.25</f>
        <v>34.548891709217564</v>
      </c>
      <c r="C14" t="s">
        <v>190</v>
      </c>
    </row>
    <row r="16" spans="1:7" x14ac:dyDescent="0.25">
      <c r="C16" t="s">
        <v>182</v>
      </c>
    </row>
    <row r="17" spans="3:3" x14ac:dyDescent="0.25">
      <c r="C17" t="s">
        <v>183</v>
      </c>
    </row>
    <row r="18" spans="3:3" x14ac:dyDescent="0.25">
      <c r="C18" t="s">
        <v>184</v>
      </c>
    </row>
    <row r="19" spans="3:3" x14ac:dyDescent="0.25">
      <c r="C19" t="s">
        <v>185</v>
      </c>
    </row>
    <row r="20" spans="3:3" x14ac:dyDescent="0.25">
      <c r="C20" t="s">
        <v>186</v>
      </c>
    </row>
    <row r="21" spans="3:3" x14ac:dyDescent="0.25">
      <c r="C21" t="s">
        <v>187</v>
      </c>
    </row>
    <row r="23" spans="3:3" x14ac:dyDescent="0.25">
      <c r="C23" t="s">
        <v>188</v>
      </c>
    </row>
    <row r="25" spans="3:3" x14ac:dyDescent="0.25">
      <c r="C2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 Summary</vt:lpstr>
      <vt:lpstr>Trade List</vt:lpstr>
      <vt:lpstr>Settings</vt:lpstr>
      <vt:lpstr>Exit Test</vt:lpstr>
      <vt:lpstr>Lookback Test</vt:lpstr>
      <vt:lpstr>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rcromer</dc:creator>
  <cp:lastModifiedBy>rcromer</cp:lastModifiedBy>
  <dcterms:created xsi:type="dcterms:W3CDTF">2015-10-27T05:10:16Z</dcterms:created>
  <dcterms:modified xsi:type="dcterms:W3CDTF">2015-10-27T16:42:07Z</dcterms:modified>
</cp:coreProperties>
</file>