
<file path=[Content_Types].xml><?xml version="1.0" encoding="utf-8"?>
<Types xmlns="http://schemas.openxmlformats.org/package/2006/content-types">
  <Default Extension="bin" ContentType="application/vnd.openxmlformats-officedocument.oleObject"/>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printerSettings/printerSettings2.bin" ContentType="application/vnd.openxmlformats-officedocument.spreadsheetml.printerSettings"/>
  <Override PartName="/xl/comments1.xml" ContentType="application/vnd.openxmlformats-officedocument.spreadsheetml.comments+xml"/>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printerSettings/printerSettings5.bin" ContentType="application/vnd.openxmlformats-officedocument.spreadsheetml.printerSettings"/>
  <Override PartName="/xl/printerSettings/printerSettings6.bin" ContentType="application/vnd.openxmlformats-officedocument.spreadsheetml.printerSettings"/>
  <Override PartName="/xl/printerSettings/printerSettings7.bin" ContentType="application/vnd.openxmlformats-officedocument.spreadsheetml.printerSettings"/>
  <Override PartName="/xl/printerSettings/printerSettings8.bin" ContentType="application/vnd.openxmlformats-officedocument.spreadsheetml.printerSettings"/>
  <Override PartName="/xl/printerSettings/printerSettings9.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5" yWindow="225" windowWidth="20115" windowHeight="8505" tabRatio="729" activeTab="2"/>
  </bookViews>
  <sheets>
    <sheet name="ScriptTSB1.0" sheetId="46" r:id="rId1"/>
    <sheet name="ScriptTP1.0" sheetId="43" r:id="rId2"/>
    <sheet name="TestAuthorDashboard" sheetId="1" r:id="rId3"/>
    <sheet name="Script1.0" sheetId="2" r:id="rId4"/>
    <sheet name="Script2.0" sheetId="3" r:id="rId5"/>
    <sheet name="Script3.0" sheetId="4" r:id="rId6"/>
    <sheet name="Script4.0" sheetId="5" r:id="rId7"/>
    <sheet name="Script5.0" sheetId="6" r:id="rId8"/>
    <sheet name="Script6.0" sheetId="7" r:id="rId9"/>
    <sheet name="Script7.0" sheetId="8" r:id="rId10"/>
    <sheet name="Script8.0" sheetId="9" r:id="rId11"/>
    <sheet name="Script9.0" sheetId="10" r:id="rId12"/>
    <sheet name="Script10.0" sheetId="11" r:id="rId13"/>
    <sheet name="Script11.0" sheetId="12" r:id="rId14"/>
    <sheet name="Script12.0" sheetId="13" r:id="rId15"/>
    <sheet name="Script13.0" sheetId="14" r:id="rId16"/>
    <sheet name="Script14.0" sheetId="15" r:id="rId17"/>
    <sheet name="Script15.0" sheetId="16" r:id="rId18"/>
    <sheet name="Script16.0" sheetId="17" r:id="rId19"/>
    <sheet name="Script17.0" sheetId="18" r:id="rId20"/>
    <sheet name="Script18.0" sheetId="19" r:id="rId21"/>
    <sheet name="Script19.0" sheetId="20" r:id="rId22"/>
    <sheet name="Script20.0" sheetId="21" r:id="rId23"/>
    <sheet name="Script21.0" sheetId="22" r:id="rId24"/>
    <sheet name="Script22.0" sheetId="23" r:id="rId25"/>
    <sheet name="Script23.0" sheetId="24" r:id="rId26"/>
    <sheet name="Script24.0" sheetId="25" r:id="rId27"/>
    <sheet name="Script25.0" sheetId="26" r:id="rId28"/>
    <sheet name="Script26.0" sheetId="27" r:id="rId29"/>
    <sheet name="Script27.0" sheetId="28" r:id="rId30"/>
    <sheet name="Script28.0" sheetId="29" r:id="rId31"/>
    <sheet name="Script29.0" sheetId="30" r:id="rId32"/>
    <sheet name="Script30.0" sheetId="31" r:id="rId33"/>
    <sheet name="Script31.0" sheetId="32" r:id="rId34"/>
    <sheet name="Script32.0" sheetId="33" r:id="rId35"/>
    <sheet name="Script33.0" sheetId="34" r:id="rId36"/>
    <sheet name="Script34.0" sheetId="35" r:id="rId37"/>
    <sheet name="Script35.0" sheetId="36" r:id="rId38"/>
    <sheet name="Script36.0" sheetId="37" r:id="rId39"/>
    <sheet name="Script37.0" sheetId="38" r:id="rId40"/>
    <sheet name="Script38.0" sheetId="39" r:id="rId41"/>
    <sheet name="Script39.0" sheetId="40" r:id="rId42"/>
    <sheet name="Script40.0" sheetId="41" r:id="rId43"/>
    <sheet name="Script41.0" sheetId="42" r:id="rId44"/>
  </sheets>
  <definedNames>
    <definedName name="_Toc43786487" localSheetId="4">Script2.0!$A$1</definedName>
    <definedName name="_Toc43786488" localSheetId="4">Script2.0!$A$3</definedName>
    <definedName name="_Toc43786489" localSheetId="4">Script2.0!$A$10</definedName>
    <definedName name="_Toc43786490" localSheetId="4">Script2.0!$A$12</definedName>
    <definedName name="_Toc43786491" localSheetId="4">Script2.0!$A$25</definedName>
    <definedName name="_Toc43786492" localSheetId="4">Script2.0!$A$26</definedName>
    <definedName name="_Toc43786494" localSheetId="20">Script18.0!$A$23</definedName>
  </definedNames>
  <calcPr calcId="145621"/>
</workbook>
</file>

<file path=xl/calcChain.xml><?xml version="1.0" encoding="utf-8"?>
<calcChain xmlns="http://schemas.openxmlformats.org/spreadsheetml/2006/main">
  <c r="D2" i="46" l="1"/>
  <c r="C2" i="46"/>
  <c r="D2" i="43"/>
  <c r="C2" i="43"/>
  <c r="G43" i="1" l="1"/>
  <c r="D2" i="41" l="1"/>
  <c r="F42" i="1" s="1"/>
  <c r="C2" i="41"/>
  <c r="G42" i="1" s="1"/>
  <c r="D2" i="40"/>
  <c r="F41" i="1" s="1"/>
  <c r="C2" i="40"/>
  <c r="G41" i="1" s="1"/>
  <c r="D2" i="39"/>
  <c r="F40" i="1" s="1"/>
  <c r="C2" i="39"/>
  <c r="G40" i="1" s="1"/>
  <c r="D2" i="38"/>
  <c r="F39" i="1" s="1"/>
  <c r="C2" i="38"/>
  <c r="G39" i="1" s="1"/>
  <c r="D2" i="37"/>
  <c r="C2" i="37"/>
  <c r="G38" i="1" s="1"/>
  <c r="D2" i="36"/>
  <c r="F37" i="1" s="1"/>
  <c r="C2" i="36"/>
  <c r="D2" i="35"/>
  <c r="C2" i="35"/>
  <c r="D2" i="34"/>
  <c r="C2" i="34"/>
  <c r="G35" i="1" s="1"/>
  <c r="D2" i="33"/>
  <c r="F35" i="1" s="1"/>
  <c r="C2" i="33"/>
  <c r="G34" i="1" s="1"/>
  <c r="D2" i="32"/>
  <c r="C2" i="32"/>
  <c r="G33" i="1" s="1"/>
  <c r="D2" i="31"/>
  <c r="C2" i="31"/>
  <c r="G32" i="1" s="1"/>
  <c r="D2" i="30"/>
  <c r="C2" i="30"/>
  <c r="G31" i="1" s="1"/>
  <c r="D2" i="29"/>
  <c r="F30" i="1" s="1"/>
  <c r="C2" i="29"/>
  <c r="G30" i="1" s="1"/>
  <c r="D2" i="28"/>
  <c r="C2" i="28"/>
  <c r="G29" i="1" s="1"/>
  <c r="D2" i="27"/>
  <c r="C2" i="27"/>
  <c r="G28" i="1" s="1"/>
  <c r="D2" i="26"/>
  <c r="C2" i="26"/>
  <c r="G27" i="1" s="1"/>
  <c r="D2" i="25"/>
  <c r="C2" i="25"/>
  <c r="G26" i="1" s="1"/>
  <c r="D2" i="24"/>
  <c r="F25" i="1" s="1"/>
  <c r="C2" i="24"/>
  <c r="G25" i="1" s="1"/>
  <c r="D2" i="23"/>
  <c r="C2" i="23"/>
  <c r="D2" i="22"/>
  <c r="F23" i="1" s="1"/>
  <c r="C2" i="22"/>
  <c r="G24" i="1" s="1"/>
  <c r="D2" i="21"/>
  <c r="F22" i="1" s="1"/>
  <c r="C2" i="21"/>
  <c r="G23" i="1" s="1"/>
  <c r="D2" i="20"/>
  <c r="F21" i="1" s="1"/>
  <c r="C2" i="20"/>
  <c r="G21" i="1" s="1"/>
  <c r="D2" i="19"/>
  <c r="F20" i="1" s="1"/>
  <c r="C2" i="19"/>
  <c r="G20" i="1" s="1"/>
  <c r="D2" i="18"/>
  <c r="F19" i="1" s="1"/>
  <c r="C2" i="18"/>
  <c r="G19" i="1" s="1"/>
  <c r="D2" i="17"/>
  <c r="F18" i="1" s="1"/>
  <c r="C2" i="17"/>
  <c r="G18" i="1" s="1"/>
  <c r="G37" i="1"/>
  <c r="G36" i="1"/>
  <c r="F43" i="1"/>
  <c r="F38" i="1"/>
  <c r="F36" i="1"/>
  <c r="F34" i="1"/>
  <c r="F33" i="1"/>
  <c r="F32" i="1"/>
  <c r="F31" i="1"/>
  <c r="F29" i="1"/>
  <c r="F28" i="1"/>
  <c r="F27" i="1"/>
  <c r="F26" i="1"/>
  <c r="F24" i="1"/>
  <c r="G17" i="1"/>
  <c r="G16" i="1"/>
  <c r="G15" i="1"/>
  <c r="F17" i="1"/>
  <c r="F16" i="1"/>
  <c r="F15" i="1"/>
  <c r="D2" i="16"/>
  <c r="C2" i="16"/>
  <c r="D2" i="15"/>
  <c r="C2" i="15"/>
  <c r="D2" i="14"/>
  <c r="C2" i="14"/>
  <c r="G14" i="1"/>
  <c r="F14" i="1"/>
  <c r="G13" i="1"/>
  <c r="F13" i="1"/>
  <c r="D2" i="13"/>
  <c r="C2" i="13"/>
  <c r="D2" i="12"/>
  <c r="C2" i="12"/>
  <c r="G22" i="1" l="1"/>
  <c r="G12" i="1"/>
  <c r="F12" i="1"/>
  <c r="D2" i="11"/>
  <c r="C2" i="11"/>
  <c r="G11" i="1"/>
  <c r="F11" i="1"/>
  <c r="D2" i="10"/>
  <c r="C2" i="10"/>
  <c r="G10" i="1"/>
  <c r="F10" i="1"/>
  <c r="D2" i="9"/>
  <c r="C2" i="9"/>
  <c r="G9" i="1"/>
  <c r="F9" i="1"/>
  <c r="D2" i="8"/>
  <c r="C2" i="8"/>
  <c r="G8" i="1"/>
  <c r="F8" i="1"/>
  <c r="D2" i="7"/>
  <c r="C2" i="7"/>
  <c r="G7" i="1"/>
  <c r="F7" i="1"/>
  <c r="D2" i="6"/>
  <c r="C2" i="6"/>
  <c r="G6" i="1"/>
  <c r="F6" i="1"/>
  <c r="D2" i="5"/>
  <c r="C2" i="5"/>
  <c r="K2" i="2"/>
  <c r="G3" i="1"/>
  <c r="G5" i="1"/>
  <c r="F5" i="1"/>
  <c r="D2" i="4"/>
  <c r="C2" i="4"/>
  <c r="G4" i="1"/>
  <c r="F4" i="1"/>
  <c r="D2" i="3"/>
  <c r="C2" i="3"/>
  <c r="L2" i="2" l="1"/>
  <c r="F3" i="1" s="1"/>
  <c r="J146" i="2"/>
</calcChain>
</file>

<file path=xl/comments1.xml><?xml version="1.0" encoding="utf-8"?>
<comments xmlns="http://schemas.openxmlformats.org/spreadsheetml/2006/main">
  <authors>
    <author>Ryan Marinello</author>
  </authors>
  <commentList>
    <comment ref="C47" authorId="0">
      <text>
        <r>
          <rPr>
            <b/>
            <sz val="9"/>
            <color indexed="81"/>
            <rFont val="Tahoma"/>
            <family val="2"/>
          </rPr>
          <t>Ryan Marinello:</t>
        </r>
        <r>
          <rPr>
            <sz val="9"/>
            <color indexed="81"/>
            <rFont val="Tahoma"/>
            <family val="2"/>
          </rPr>
          <t xml:space="preserve">
[1]create assessment and publish assessment in Test Auth
[2]sb11-testpackager-dev.drc-ec2.com/rest/exportPackage
[3]POST this payload to testpackager 
{
    "testSpecification" : { 
     "tenantId" : "524af61ae4b0b02763aa0fe0",
      "name" : "SBAC-GM2-2-PACKAGETEST-F-2",
      "purpose" : "ADMINISTRATION",
        "version" : "1.0"
   }
} 
[4]GET with URL that is returned from POST 
this will start the processing 
[5]GET a second time for packagin to begin 
this step is pulling from TIB but only for purposes of 
ADMINISTRATION and COMPLETE 
</t>
        </r>
      </text>
    </comment>
    <comment ref="C48" authorId="0">
      <text>
        <r>
          <rPr>
            <b/>
            <sz val="9"/>
            <color indexed="81"/>
            <rFont val="Tahoma"/>
            <charset val="1"/>
          </rPr>
          <t>Ryan Marinello:</t>
        </r>
        <r>
          <rPr>
            <sz val="9"/>
            <color indexed="81"/>
            <rFont val="Tahoma"/>
            <charset val="1"/>
          </rPr>
          <t xml:space="preserve">
{
   "_id": ObjectId("534b56a0e4b038bfb54e9463"),
   "_class": "org.opentestsystem.authoring.testpackager.domain.ExportPackage",
   "testSpecification": {
     "tenantId": "524af61ae4b0b02763aa0fe0",
     "name": "SBAC-GM3-1-PSYCHOMETRIC-RESULT-EXPERIMENT-I-3",
     "purpose": "REGISTRATION",
     "version": "1.0" 
  },
   "zipFileName": "test_package_SBAC-GM3-1-PSYCHOMETRIC-RESULT-EXPERIMENT-I-3_REGISTRATION_v1.0.zip",
   "timeRequested": NumberLong(1397446303988),
   "exportCompleted": NumberLong(1397446380777),
   "status": "COMPLETE" 
}
</t>
        </r>
      </text>
    </comment>
    <comment ref="C49" authorId="0">
      <text>
        <r>
          <rPr>
            <b/>
            <sz val="9"/>
            <color indexed="81"/>
            <rFont val="Tahoma"/>
            <family val="2"/>
          </rPr>
          <t>Ryan Marinello:</t>
        </r>
        <r>
          <rPr>
            <sz val="9"/>
            <color indexed="81"/>
            <rFont val="Tahoma"/>
            <family val="2"/>
          </rPr>
          <t xml:space="preserve">
see TSB UI</t>
        </r>
      </text>
    </comment>
    <comment ref="C50" authorId="0">
      <text>
        <r>
          <rPr>
            <b/>
            <sz val="9"/>
            <color indexed="81"/>
            <rFont val="Tahoma"/>
            <charset val="1"/>
          </rPr>
          <t>Ryan Marinello:</t>
        </r>
        <r>
          <rPr>
            <sz val="9"/>
            <color indexed="81"/>
            <rFont val="Tahoma"/>
            <charset val="1"/>
          </rPr>
          <t xml:space="preserve">
/rest/exportPackage
/rest/exportPackage/{id}
GET,POST,PUT</t>
        </r>
      </text>
    </comment>
    <comment ref="C51" authorId="0">
      <text>
        <r>
          <rPr>
            <b/>
            <sz val="9"/>
            <color indexed="81"/>
            <rFont val="Tahoma"/>
            <family val="2"/>
          </rPr>
          <t>Ryan Marinello:</t>
        </r>
        <r>
          <rPr>
            <sz val="9"/>
            <color indexed="81"/>
            <rFont val="Tahoma"/>
            <family val="2"/>
          </rPr>
          <t xml:space="preserve">
test_packager component
Errors and Successful endpoint interactions</t>
        </r>
      </text>
    </comment>
    <comment ref="C55" authorId="0">
      <text>
        <r>
          <rPr>
            <b/>
            <sz val="9"/>
            <color indexed="81"/>
            <rFont val="Tahoma"/>
            <charset val="1"/>
          </rPr>
          <t>Ryan Marinello:</t>
        </r>
        <r>
          <rPr>
            <sz val="9"/>
            <color indexed="81"/>
            <rFont val="Tahoma"/>
            <charset val="1"/>
          </rPr>
          <t xml:space="preserve">
/rest/testspecificationsearch
/rest/testspecificationview/5347ef60e4b0653b4d2b4658
</t>
        </r>
      </text>
    </comment>
    <comment ref="C56" authorId="0">
      <text>
        <r>
          <rPr>
            <b/>
            <sz val="9"/>
            <color indexed="81"/>
            <rFont val="Tahoma"/>
            <charset val="1"/>
          </rPr>
          <t>Ryan Marinello:</t>
        </r>
        <r>
          <rPr>
            <sz val="9"/>
            <color indexed="81"/>
            <rFont val="Tahoma"/>
            <charset val="1"/>
          </rPr>
          <t xml:space="preserve">
View Details of test specifications per tenant with permissioned role
Request Export of a Test Specification per tenant
Status: Submitted  
View XML within a Test Spec
Export Again via UI post initial Export
</t>
        </r>
      </text>
    </comment>
    <comment ref="C57" authorId="0">
      <text>
        <r>
          <rPr>
            <b/>
            <sz val="9"/>
            <color indexed="81"/>
            <rFont val="Tahoma"/>
            <charset val="1"/>
          </rPr>
          <t>Ryan Marinello:</t>
        </r>
        <r>
          <rPr>
            <sz val="9"/>
            <color indexed="81"/>
            <rFont val="Tahoma"/>
            <charset val="1"/>
          </rPr>
          <t xml:space="preserve">
/rest/exportPackage
/rest/testSpecification
/rest/testSpecificaiton/{Id}/exportPackage
/rest/user/applicableTenants
/rest/user/assets</t>
        </r>
      </text>
    </comment>
    <comment ref="C58" authorId="0">
      <text>
        <r>
          <rPr>
            <b/>
            <sz val="9"/>
            <color indexed="81"/>
            <rFont val="Tahoma"/>
            <charset val="1"/>
          </rPr>
          <t>Ryan Marinello:</t>
        </r>
        <r>
          <rPr>
            <sz val="9"/>
            <color indexed="81"/>
            <rFont val="Tahoma"/>
            <charset val="1"/>
          </rPr>
          <t xml:space="preserve">
{
   "_id": ObjectId("53483b70e4b0653b4d2b466a"),
   "_class": "org.opentestsystem.authoring.testspecbank.domain.TestSpecification",
   "name": "SBAC-REA-11-PUBLISHLOCK-I-2",
   "version": "1.0",
   "tenantId": "524af61ae4b0b02763aa0fe0",
   "subjectAbbreviation": "REA",
   "type": "INTERIM",
   "grade": {
     "0": "11" 
  },
   "purpose": "REGISTRATION",
   "lastUpdatedDate": NumberLong(1397242736478),
   "specificationXmlGridFsId": "53483b70e4b0653b4d2b4668" 
}
</t>
        </r>
      </text>
    </comment>
    <comment ref="C59" authorId="0">
      <text>
        <r>
          <rPr>
            <b/>
            <sz val="9"/>
            <color indexed="81"/>
            <rFont val="Tahoma"/>
            <family val="2"/>
          </rPr>
          <t>Ryan Marinello:</t>
        </r>
        <r>
          <rPr>
            <sz val="9"/>
            <color indexed="81"/>
            <rFont val="Tahoma"/>
            <family val="2"/>
          </rPr>
          <t xml:space="preserve">
test_spec_bank component Errors and Success </t>
        </r>
      </text>
    </comment>
  </commentList>
</comments>
</file>

<file path=xl/sharedStrings.xml><?xml version="1.0" encoding="utf-8"?>
<sst xmlns="http://schemas.openxmlformats.org/spreadsheetml/2006/main" count="6717" uniqueCount="2769">
  <si>
    <t>Component</t>
  </si>
  <si>
    <t>Test No.</t>
  </si>
  <si>
    <t>Test Case Scenarios</t>
  </si>
  <si>
    <t>Tests Fulfilled</t>
  </si>
  <si>
    <t>Expected Delivery</t>
  </si>
  <si>
    <t>In Progress</t>
  </si>
  <si>
    <t xml:space="preserve">Pass </t>
  </si>
  <si>
    <t xml:space="preserve">Fail </t>
  </si>
  <si>
    <t>v0.0.1</t>
  </si>
  <si>
    <t>SB-11 Test Authoring</t>
  </si>
  <si>
    <t>Validations</t>
  </si>
  <si>
    <t xml:space="preserve">Publishing </t>
  </si>
  <si>
    <t>Export Package</t>
  </si>
  <si>
    <t>UI Package Search</t>
  </si>
  <si>
    <t xml:space="preserve">RESTful /testSpecification </t>
  </si>
  <si>
    <t>ScriptTP1.0</t>
  </si>
  <si>
    <t>ScriptTSB1.0</t>
  </si>
  <si>
    <t>SB-11 Test Packager</t>
  </si>
  <si>
    <t>SB-11 Test Spec Bank</t>
  </si>
  <si>
    <t>Update Segments</t>
  </si>
  <si>
    <t>Update Scoring</t>
  </si>
  <si>
    <t>Update Reporting</t>
  </si>
  <si>
    <t>Update Item Pools</t>
  </si>
  <si>
    <t>Update Forms</t>
  </si>
  <si>
    <t>Update Enemy List</t>
  </si>
  <si>
    <t>Delete Test</t>
  </si>
  <si>
    <t>Delete Segment</t>
  </si>
  <si>
    <t>Delete Scoring</t>
  </si>
  <si>
    <t>Delete Reporting</t>
  </si>
  <si>
    <t>Delete Performance levels</t>
  </si>
  <si>
    <t>Delete Item Pools</t>
  </si>
  <si>
    <t>Delete Forms</t>
  </si>
  <si>
    <t>Delete Enemy List</t>
  </si>
  <si>
    <t>Add Test</t>
  </si>
  <si>
    <t>Add Segment</t>
  </si>
  <si>
    <t>Add Reporting</t>
  </si>
  <si>
    <t>Add Performance Levels</t>
  </si>
  <si>
    <t>Add Item Pools</t>
  </si>
  <si>
    <t>Add Forms</t>
  </si>
  <si>
    <t>Add Enemy List</t>
  </si>
  <si>
    <t>Update Test</t>
  </si>
  <si>
    <t>Deactivate Subjects</t>
  </si>
  <si>
    <t>Add Subjects</t>
  </si>
  <si>
    <t>Update Subjects</t>
  </si>
  <si>
    <t>Delete Scoring Function</t>
  </si>
  <si>
    <t>Update Scoring Function</t>
  </si>
  <si>
    <t>Add Publications</t>
  </si>
  <si>
    <t>Update Publications</t>
  </si>
  <si>
    <t>Add Item Selection Algorithm</t>
  </si>
  <si>
    <t>Delete Item Selection Algorithm</t>
  </si>
  <si>
    <t>Update Item Selection Algorithm</t>
  </si>
  <si>
    <t>Add Scoring Functions</t>
  </si>
  <si>
    <t>Add Scoring</t>
  </si>
  <si>
    <t>Update Performance Levels</t>
  </si>
  <si>
    <t>Delete Publicaitons</t>
  </si>
  <si>
    <t>Add Blueprint</t>
  </si>
  <si>
    <t>SSO Login</t>
  </si>
  <si>
    <t>Script 41</t>
  </si>
  <si>
    <t>Script 1</t>
  </si>
  <si>
    <t>Script 2</t>
  </si>
  <si>
    <t>Script 3</t>
  </si>
  <si>
    <t>Script 4</t>
  </si>
  <si>
    <t>Script 5</t>
  </si>
  <si>
    <t>Script 6</t>
  </si>
  <si>
    <t>Script 7</t>
  </si>
  <si>
    <t>Script 8</t>
  </si>
  <si>
    <t>Script 9</t>
  </si>
  <si>
    <t>Script 10</t>
  </si>
  <si>
    <t>Script 11</t>
  </si>
  <si>
    <t>Script 12</t>
  </si>
  <si>
    <t>Script 13</t>
  </si>
  <si>
    <t>Script 14</t>
  </si>
  <si>
    <t>Script 15</t>
  </si>
  <si>
    <t>Script 16</t>
  </si>
  <si>
    <t>Script 17</t>
  </si>
  <si>
    <t>Script 18</t>
  </si>
  <si>
    <t>Script 19</t>
  </si>
  <si>
    <t>Script 20</t>
  </si>
  <si>
    <t>Script 21</t>
  </si>
  <si>
    <t>Script 22</t>
  </si>
  <si>
    <t>Script 23</t>
  </si>
  <si>
    <t>Script 24</t>
  </si>
  <si>
    <t>Script 25</t>
  </si>
  <si>
    <t>Script 26</t>
  </si>
  <si>
    <t>Script 27</t>
  </si>
  <si>
    <t>Script 28</t>
  </si>
  <si>
    <t>Script 29</t>
  </si>
  <si>
    <t>Script 30</t>
  </si>
  <si>
    <t>Script 31</t>
  </si>
  <si>
    <t>Script 32</t>
  </si>
  <si>
    <t>Script 33</t>
  </si>
  <si>
    <t>Script 34</t>
  </si>
  <si>
    <t>Script 35</t>
  </si>
  <si>
    <t>Script 36</t>
  </si>
  <si>
    <t>Script 37</t>
  </si>
  <si>
    <t>Script 38</t>
  </si>
  <si>
    <t>Script 39</t>
  </si>
  <si>
    <t>Script 40</t>
  </si>
  <si>
    <t>Controller Name</t>
  </si>
  <si>
    <t>Endpoint URI</t>
  </si>
  <si>
    <t>Permission</t>
  </si>
  <si>
    <t>Method Name</t>
  </si>
  <si>
    <t>Description</t>
  </si>
  <si>
    <t>Method</t>
  </si>
  <si>
    <t>Note</t>
  </si>
  <si>
    <t>Approval</t>
  </si>
  <si>
    <t>/approval/{approvalId}</t>
  </si>
  <si>
    <t>Approval Read</t>
  </si>
  <si>
    <t>findApprovalById</t>
  </si>
  <si>
    <t>Get Approval</t>
  </si>
  <si>
    <t>GET</t>
  </si>
  <si>
    <t>Unique Permissions</t>
  </si>
  <si>
    <t>Approval Modify</t>
  </si>
  <si>
    <t>saveApproval</t>
  </si>
  <si>
    <t>Save Approval</t>
  </si>
  <si>
    <t>PUT</t>
  </si>
  <si>
    <t>/approval</t>
  </si>
  <si>
    <t>searchApproval</t>
  </si>
  <si>
    <t>Search Approvals</t>
  </si>
  <si>
    <t>/approval/{assessmentId}</t>
  </si>
  <si>
    <t>Test Modify</t>
  </si>
  <si>
    <t>removeApprovalByAssessmentId</t>
  </si>
  <si>
    <t>Remove Approval</t>
  </si>
  <si>
    <t>DELETE</t>
  </si>
  <si>
    <t>/approval/createInitial/{publishingRecordId}</t>
  </si>
  <si>
    <t>createInitialApprovals</t>
  </si>
  <si>
    <t>Initialize Approvals</t>
  </si>
  <si>
    <t>Test Read</t>
  </si>
  <si>
    <t>/approval/updateApproval</t>
  </si>
  <si>
    <t>updateApproval</t>
  </si>
  <si>
    <t>Approve Publish Request</t>
  </si>
  <si>
    <t>Blueprint Read</t>
  </si>
  <si>
    <t>/approval/current/{publishingRecordId}</t>
  </si>
  <si>
    <t>findLatestApprovalsByPublishingRecordId</t>
  </si>
  <si>
    <t>Retrieve latest approvals for a publishing record</t>
  </si>
  <si>
    <t>Blueprint Modify</t>
  </si>
  <si>
    <t>(used for approval business logic)</t>
  </si>
  <si>
    <t>/approval/isAdminUser</t>
  </si>
  <si>
    <t>isAdminUser</t>
  </si>
  <si>
    <t>Check to see if user can approve</t>
  </si>
  <si>
    <t>Might not be necessary after security is in place</t>
  </si>
  <si>
    <t>Result Upload Read</t>
  </si>
  <si>
    <t>Assessment</t>
  </si>
  <si>
    <t>/assessment/type</t>
  </si>
  <si>
    <t>getAssesmentTypes</t>
  </si>
  <si>
    <t>Retrieve assessment types</t>
  </si>
  <si>
    <t>Result Upload Create</t>
  </si>
  <si>
    <t>/assessment/{assessmentId}</t>
  </si>
  <si>
    <t>findAssessmentById</t>
  </si>
  <si>
    <t>Get Assessment</t>
  </si>
  <si>
    <t>Pool Read</t>
  </si>
  <si>
    <t>/assessment</t>
  </si>
  <si>
    <t>saveAssessment</t>
  </si>
  <si>
    <t>Save Assessment</t>
  </si>
  <si>
    <t>POST</t>
  </si>
  <si>
    <t>Pool Modify</t>
  </si>
  <si>
    <t>updateAssessment</t>
  </si>
  <si>
    <t>Update Assessment</t>
  </si>
  <si>
    <t>Setup Read</t>
  </si>
  <si>
    <t>removeAssessment</t>
  </si>
  <si>
    <t>Delete Assessment</t>
  </si>
  <si>
    <t>Setup Modify</t>
  </si>
  <si>
    <t>searchAssessment</t>
  </si>
  <si>
    <t>Search Assessments</t>
  </si>
  <si>
    <t>Performance Level Read</t>
  </si>
  <si>
    <t>AssessmentValidation</t>
  </si>
  <si>
    <t>/assessment/{assessmentId}/validateblueprint</t>
  </si>
  <si>
    <t>validateBlueprint</t>
  </si>
  <si>
    <t>Validate Blueprint</t>
  </si>
  <si>
    <t>Performance Level Modify</t>
  </si>
  <si>
    <t>BlueprintElement</t>
  </si>
  <si>
    <t>/blueprintElement/{blueprintElementId}</t>
  </si>
  <si>
    <t>findBlueprintElementById</t>
  </si>
  <si>
    <t>Get Blueprint Element</t>
  </si>
  <si>
    <t>Reporting Measure Read</t>
  </si>
  <si>
    <t>/blueprintElement/{segmentId}/searchBySegment</t>
  </si>
  <si>
    <t>searchBlueprintElementBySegment</t>
  </si>
  <si>
    <t>Search Blueprint Elements for a Segment</t>
  </si>
  <si>
    <t>Reporting Measure Modify</t>
  </si>
  <si>
    <t>updateBlueprintElement</t>
  </si>
  <si>
    <t>Update Blueprint Elements</t>
  </si>
  <si>
    <t>Scoring Rule Read</t>
  </si>
  <si>
    <t>/blueprintElement</t>
  </si>
  <si>
    <t>updateBlueprintElementList</t>
  </si>
  <si>
    <t>Update Blueprint Elements by List</t>
  </si>
  <si>
    <t>Scoring Rule Modify</t>
  </si>
  <si>
    <t>searchBlueprintElement</t>
  </si>
  <si>
    <t>Search Blueprint Elements</t>
  </si>
  <si>
    <t>/blueprintElement/{assessmentId}/synch</t>
  </si>
  <si>
    <t>synchronizeWithCoreStandardsBlueprintElementList</t>
  </si>
  <si>
    <t>Synchronize BP Elements with Core Standards</t>
  </si>
  <si>
    <t>/blueprintElement/{assessmentId}/segment/{segmentId}/add</t>
  </si>
  <si>
    <t>addSegmentToBlueprintElementData</t>
  </si>
  <si>
    <t>Add segment info for blueprint syncs</t>
  </si>
  <si>
    <t>/blueprintElement/{assessmentId}/activate</t>
  </si>
  <si>
    <t>activateBlueprintElementGrades</t>
  </si>
  <si>
    <t>Activate Blueprint Element Grades</t>
  </si>
  <si>
    <t>/blueprintElement/{assessmentId}/fillRemaining</t>
  </si>
  <si>
    <t>fillRemainingBlueprintElementValues</t>
  </si>
  <si>
    <t>Populate remaining values for a segment given from master</t>
  </si>
  <si>
    <t>/blueprintElement/{assessmentId}/clear</t>
  </si>
  <si>
    <t>clearBlueprint</t>
  </si>
  <si>
    <t>Clear Blueprint Values for a given segment</t>
  </si>
  <si>
    <t>BlueprintSock</t>
  </si>
  <si>
    <t>/blueprintSock/{blueprintSockId}</t>
  </si>
  <si>
    <t>findBlueprintSockById</t>
  </si>
  <si>
    <t>Get BlueprintSock</t>
  </si>
  <si>
    <t>/blueprintSock</t>
  </si>
  <si>
    <t>saveBlueprintSock</t>
  </si>
  <si>
    <t>Create BlueprintSock</t>
  </si>
  <si>
    <t>updateBlueprintSock</t>
  </si>
  <si>
    <t>Update BlueprintSock</t>
  </si>
  <si>
    <t>updateBlueprintSockList</t>
  </si>
  <si>
    <t>Update BlueprintSock by List</t>
  </si>
  <si>
    <t>removeBlueprintSockById</t>
  </si>
  <si>
    <t>Delete BlueprintSock</t>
  </si>
  <si>
    <t>searchBlueprintSock</t>
  </si>
  <si>
    <t>Search BlueprintSock</t>
  </si>
  <si>
    <t>/blueprintSock/{blueprintId}/synch</t>
  </si>
  <si>
    <t>synchronizeWithCoreStandardsBlueprintSockList</t>
  </si>
  <si>
    <t>Synchronize Socks with Core Standards</t>
  </si>
  <si>
    <t>CoreStandards</t>
  </si>
  <si>
    <t>/coreStandard</t>
  </si>
  <si>
    <t>getCoreStandardsData</t>
  </si>
  <si>
    <t>Get Core Standards data</t>
  </si>
  <si>
    <t>/coreStandard/publication/{publicationKey}/standard</t>
  </si>
  <si>
    <t>getCoreStandardPublicationResponse</t>
  </si>
  <si>
    <t>Get Core Standards Publication data</t>
  </si>
  <si>
    <t>/coreStandard/publication/{publicationKey}/grade</t>
  </si>
  <si>
    <t>getCoreStandardGradeResponse</t>
  </si>
  <si>
    <t>Get Core Standards Grade data</t>
  </si>
  <si>
    <t>Document</t>
  </si>
  <si>
    <t>/document/{documentId}</t>
  </si>
  <si>
    <t>findDocumentById</t>
  </si>
  <si>
    <t>Get Document</t>
  </si>
  <si>
    <t>/document</t>
  </si>
  <si>
    <t>saveDocument</t>
  </si>
  <si>
    <t>Save Document</t>
  </si>
  <si>
    <t>searchDocument</t>
  </si>
  <si>
    <t>Search Documents</t>
  </si>
  <si>
    <t>removeDocumentById</t>
  </si>
  <si>
    <t>Remove Document</t>
  </si>
  <si>
    <t>/document/getResultsFile/{fileGridId}</t>
  </si>
  <si>
    <t>getResultsFile</t>
  </si>
  <si>
    <t>Retrieve GridFs File</t>
  </si>
  <si>
    <t>/document/saveResultsFile</t>
  </si>
  <si>
    <t>uploadResultsFile</t>
  </si>
  <si>
    <t>Upload GridFs File</t>
  </si>
  <si>
    <t>Enemy</t>
  </si>
  <si>
    <t>/enemy/{enemyId}</t>
  </si>
  <si>
    <t>findEnemiesById</t>
  </si>
  <si>
    <t>Get Enemy</t>
  </si>
  <si>
    <t>/enemy</t>
  </si>
  <si>
    <t>saveEnemy</t>
  </si>
  <si>
    <t>Save Enemy</t>
  </si>
  <si>
    <t>updateEnemy</t>
  </si>
  <si>
    <t>Update Enemy</t>
  </si>
  <si>
    <t>removeEnemyById</t>
  </si>
  <si>
    <t>Remove Enemy</t>
  </si>
  <si>
    <t>searchEnemy</t>
  </si>
  <si>
    <t>Search Enemies</t>
  </si>
  <si>
    <t>/enemy/enemyTypes</t>
  </si>
  <si>
    <t>getEnemyTypes</t>
  </si>
  <si>
    <t>Get Enemy Types</t>
  </si>
  <si>
    <t>Form</t>
  </si>
  <si>
    <t>/form/{formId}</t>
  </si>
  <si>
    <t>findFormById</t>
  </si>
  <si>
    <t>Get Form</t>
  </si>
  <si>
    <t>/form</t>
  </si>
  <si>
    <t>saveForm</t>
  </si>
  <si>
    <t>Save Form</t>
  </si>
  <si>
    <t>updateForm</t>
  </si>
  <si>
    <t>Update Form</t>
  </si>
  <si>
    <t>removeFormById</t>
  </si>
  <si>
    <t>Remove Form</t>
  </si>
  <si>
    <t>searchForm</t>
  </si>
  <si>
    <t>Search Forms</t>
  </si>
  <si>
    <t>/form/languages</t>
  </si>
  <si>
    <t>getLanguages</t>
  </si>
  <si>
    <t>Get Form Languages</t>
  </si>
  <si>
    <t>FormPartition</t>
  </si>
  <si>
    <t>/formPartition/{formPartitionId}</t>
  </si>
  <si>
    <t>findFormPartitionById</t>
  </si>
  <si>
    <t>Get Form Partition</t>
  </si>
  <si>
    <t>/formPartition</t>
  </si>
  <si>
    <t>saveFormPartition</t>
  </si>
  <si>
    <t>Save Form Partition</t>
  </si>
  <si>
    <t>updateFormPartition</t>
  </si>
  <si>
    <t>Update Form Partition</t>
  </si>
  <si>
    <t>removeFormPartitionById</t>
  </si>
  <si>
    <t>Remove Form Partition</t>
  </si>
  <si>
    <t>searchFormPartition</t>
  </si>
  <si>
    <t>Search Form Partitions</t>
  </si>
  <si>
    <t>/formPartition/languages</t>
  </si>
  <si>
    <t>Get Form Partition Languages</t>
  </si>
  <si>
    <t>Item</t>
  </si>
  <si>
    <t>/item/{itemId}</t>
  </si>
  <si>
    <t>findItemById</t>
  </si>
  <si>
    <t>Get Item</t>
  </si>
  <si>
    <t>/item/search20</t>
  </si>
  <si>
    <t>findFirst20DistinctItemsByAssessmentIdAndSearchVal</t>
  </si>
  <si>
    <t>Retrieve only the first 20 items matching the search params</t>
  </si>
  <si>
    <t>/item</t>
  </si>
  <si>
    <t>searchItem</t>
  </si>
  <si>
    <t>Search Items</t>
  </si>
  <si>
    <t>/item/importFromTib/</t>
  </si>
  <si>
    <t>importItemsFromTib</t>
  </si>
  <si>
    <t>Get items from Tib</t>
  </si>
  <si>
    <t>saveItem</t>
  </si>
  <si>
    <t>Save Item</t>
  </si>
  <si>
    <t>updateItem</t>
  </si>
  <si>
    <t>Update Item</t>
  </si>
  <si>
    <t>updateItemList</t>
  </si>
  <si>
    <t>Update Item by List</t>
  </si>
  <si>
    <t>/formPartition/{formPartitionId}/sortItems</t>
  </si>
  <si>
    <t>sortItems</t>
  </si>
  <si>
    <t>Sort existing items</t>
  </si>
  <si>
    <t>/item/moveInSegmentPool</t>
  </si>
  <si>
    <t>moveInSegmentPool</t>
  </si>
  <si>
    <t>Move item sort order for adaptive form</t>
  </si>
  <si>
    <t>/item/moveInForm</t>
  </si>
  <si>
    <t>moveInForm</t>
  </si>
  <si>
    <t>Move item sort order for fixed form</t>
  </si>
  <si>
    <t>/item/removeFromSegmentPool</t>
  </si>
  <si>
    <t>removeFromSegmentPool</t>
  </si>
  <si>
    <t>Remove item from adaptive form</t>
  </si>
  <si>
    <t>/item/removeFromForm</t>
  </si>
  <si>
    <t>removeFromForm</t>
  </si>
  <si>
    <t>Remove item from fixed form</t>
  </si>
  <si>
    <t>/item/segmentItemCounts/{segmentId}</t>
  </si>
  <si>
    <t>getSegmentItemCounts</t>
  </si>
  <si>
    <t>Get item count data</t>
  </si>
  <si>
    <t>ItemGroup</t>
  </si>
  <si>
    <t>/itemGroup/{itemGroupId}</t>
  </si>
  <si>
    <t>findItemGroupById</t>
  </si>
  <si>
    <t>Get Item Group</t>
  </si>
  <si>
    <t>/itemGroup</t>
  </si>
  <si>
    <t>createItemGroup</t>
  </si>
  <si>
    <t>Save Item Group</t>
  </si>
  <si>
    <t>updateItemGroup</t>
  </si>
  <si>
    <t>Update Item Group</t>
  </si>
  <si>
    <t>removeItemGroup</t>
  </si>
  <si>
    <t>Remove Item Group</t>
  </si>
  <si>
    <t>searchItemGroups</t>
  </si>
  <si>
    <t>Search Item Group</t>
  </si>
  <si>
    <t>ItemSelectionAlgorithm</t>
  </si>
  <si>
    <t>/itemSelectionAlgorithm/{itemSelectionAlgorithmId}</t>
  </si>
  <si>
    <t>findItemSelectionAlgorithmById</t>
  </si>
  <si>
    <t>Get Item selection algorithm</t>
  </si>
  <si>
    <t>/itemSelectionAlgorithm</t>
  </si>
  <si>
    <t>saveItemSelectionAlgorithm</t>
  </si>
  <si>
    <t>Save Item selection algorithm</t>
  </si>
  <si>
    <t>updateItemSelectionAlgorithm</t>
  </si>
  <si>
    <t>Update Item selection algorithm</t>
  </si>
  <si>
    <t>removeItemSelectionAlgorithmById</t>
  </si>
  <si>
    <t>Remove Item selection algorithm</t>
  </si>
  <si>
    <t>searchItemSelectionAlgorithm</t>
  </si>
  <si>
    <t>Search Item selection algorithms</t>
  </si>
  <si>
    <t>/itemSelectionAlgorithm/itemSelectionAlgorithmTypes</t>
  </si>
  <si>
    <t>getItemSelectionAlgorithmTypes</t>
  </si>
  <si>
    <t>Retrieve Item selection algorithm types</t>
  </si>
  <si>
    <t>/itemSelectionAlgorithm/itemSelectionPurposes</t>
  </si>
  <si>
    <t>getItemSelectionPurposes</t>
  </si>
  <si>
    <t>Retrieve Item selection algorithm purpose list</t>
  </si>
  <si>
    <t>/itemSelectionAlgorithm/itemSelectionTypes</t>
  </si>
  <si>
    <t>getItemSelectionTypes</t>
  </si>
  <si>
    <t>Retrieve Item selection types</t>
  </si>
  <si>
    <t>PerformanceLevel</t>
  </si>
  <si>
    <t>/performanceLevel/{performanceLevelId}</t>
  </si>
  <si>
    <t>findPerformanceLevelById</t>
  </si>
  <si>
    <t>Get Performance Level</t>
  </si>
  <si>
    <t>/performanceLevel</t>
  </si>
  <si>
    <t>savePerformanceLevel</t>
  </si>
  <si>
    <t>Save Performance Level</t>
  </si>
  <si>
    <t>updatePerformanceLevel</t>
  </si>
  <si>
    <t>Update Performance Level</t>
  </si>
  <si>
    <t>removePerformanceLevelIdById</t>
  </si>
  <si>
    <t>Remove Performance Level</t>
  </si>
  <si>
    <t>searchPerformanceLevel</t>
  </si>
  <si>
    <t>Search Performance Levels</t>
  </si>
  <si>
    <t>Progman</t>
  </si>
  <si>
    <t>/progman/tenant/component/name/{componentName}</t>
  </si>
  <si>
    <t>findTenantsByComponentAndSearchVal</t>
  </si>
  <si>
    <t>Retrieve Tenants by Component</t>
  </si>
  <si>
    <t>/progman/tenant/{tenantId}</t>
  </si>
  <si>
    <t>findTenantById</t>
  </si>
  <si>
    <t>Get Tenant</t>
  </si>
  <si>
    <t>/progman/tenantTypes</t>
  </si>
  <si>
    <t>findTenantTypes</t>
  </si>
  <si>
    <t>Retrieve Tenant Types</t>
  </si>
  <si>
    <t>Publication</t>
  </si>
  <si>
    <t>/publication/{publicationId}</t>
  </si>
  <si>
    <t>findPublicationById</t>
  </si>
  <si>
    <t>Get Publication</t>
  </si>
  <si>
    <t>/publication</t>
  </si>
  <si>
    <t>savePublication</t>
  </si>
  <si>
    <t>Save Publication</t>
  </si>
  <si>
    <t>updatePublication</t>
  </si>
  <si>
    <t>Update Publication</t>
  </si>
  <si>
    <t>removePublicationById</t>
  </si>
  <si>
    <t>Remove Publication</t>
  </si>
  <si>
    <t>searchPublications</t>
  </si>
  <si>
    <t>Search Publications</t>
  </si>
  <si>
    <t>PublishingRecord</t>
  </si>
  <si>
    <t>/publishingRecord/{publishingRecordId}</t>
  </si>
  <si>
    <t>findPublishingRecordById</t>
  </si>
  <si>
    <t>Get PublishingRecord</t>
  </si>
  <si>
    <t>savePublishingRecord</t>
  </si>
  <si>
    <t>Save PublishingRecord</t>
  </si>
  <si>
    <t>/publishingRecord/current/{assessmentId}</t>
  </si>
  <si>
    <t>findLatestPublishingRecordByAssessmentId</t>
  </si>
  <si>
    <t>Get last updated publishingRecord for an assessment</t>
  </si>
  <si>
    <t>/publishingRecord</t>
  </si>
  <si>
    <t>searchPublishingRecord</t>
  </si>
  <si>
    <t>Search PublishingRecords</t>
  </si>
  <si>
    <t>/publishingRecord/publishingStatusTypes</t>
  </si>
  <si>
    <t>getPublishingStatusTypes</t>
  </si>
  <si>
    <t>Retrieve PublishingStatus type list</t>
  </si>
  <si>
    <t>/publishingRecord/{publishingRecordId}/simulate</t>
  </si>
  <si>
    <t>runSimulation</t>
  </si>
  <si>
    <t>Run PublishingRecord simulation</t>
  </si>
  <si>
    <t>ReportingMeasure</t>
  </si>
  <si>
    <t>/reportingMeasure/{reportingMeasureId}</t>
  </si>
  <si>
    <t>findReportingMeasureById</t>
  </si>
  <si>
    <t>Get Reporting Measure</t>
  </si>
  <si>
    <t>/reportingMeasure</t>
  </si>
  <si>
    <t>saveReportingMeasure</t>
  </si>
  <si>
    <t>Save Reporting Measure</t>
  </si>
  <si>
    <t>updateReportingMeasure</t>
  </si>
  <si>
    <t>Update Reporting Measure</t>
  </si>
  <si>
    <t>removeReportingMeasureById</t>
  </si>
  <si>
    <t>Remove Reporting Measure</t>
  </si>
  <si>
    <t>searchReportingMeasure</t>
  </si>
  <si>
    <t>Search Reporting Measures</t>
  </si>
  <si>
    <t>ScoringFunction</t>
  </si>
  <si>
    <t>/scoringFunction/{scoringFunctionId}</t>
  </si>
  <si>
    <t>findScoringFunctionById</t>
  </si>
  <si>
    <t>Get Scoring Function</t>
  </si>
  <si>
    <t>/scoringFunction</t>
  </si>
  <si>
    <t>saveScoringFunction</t>
  </si>
  <si>
    <t>Save Scoring Function</t>
  </si>
  <si>
    <t>updateScoringFunction</t>
  </si>
  <si>
    <t>removeScoringFunctionById</t>
  </si>
  <si>
    <t>Remove Scoring Function</t>
  </si>
  <si>
    <t>searchScoringFunction</t>
  </si>
  <si>
    <t>Search Scoring Functions</t>
  </si>
  <si>
    <t>/scoringFunction/conversionTableTypes</t>
  </si>
  <si>
    <t>getConversionTableTypes</t>
  </si>
  <si>
    <t>Retrieve conversion table types</t>
  </si>
  <si>
    <t>/scoringFunction/computationRuleTypes</t>
  </si>
  <si>
    <t>getComputationRuleTypes</t>
  </si>
  <si>
    <t>Retrieve computation rule types</t>
  </si>
  <si>
    <t>/scoringFunction/computationRuleMultiplicityTypes</t>
  </si>
  <si>
    <t>getComputationRuleMultiplicityTypes</t>
  </si>
  <si>
    <t>Retrieve computation rule multiplicity type list</t>
  </si>
  <si>
    <t>/scoringFunction/dictionaryIndexTypes</t>
  </si>
  <si>
    <t>getDictionaryIndexTypes</t>
  </si>
  <si>
    <t>Retrieve dictionary index types</t>
  </si>
  <si>
    <t>ScoringRule</t>
  </si>
  <si>
    <t>/scoringRule/{scoringRuleId}</t>
  </si>
  <si>
    <t>findScoringRuleById</t>
  </si>
  <si>
    <t>Get Scoring Rule</t>
  </si>
  <si>
    <t>/scoringRule</t>
  </si>
  <si>
    <t>saveScoringRule</t>
  </si>
  <si>
    <t>Save Scoring Rule</t>
  </si>
  <si>
    <t>updateScoringRule</t>
  </si>
  <si>
    <t>Update Scoring Rule</t>
  </si>
  <si>
    <t>updateScoringRuleList</t>
  </si>
  <si>
    <t>Update Scoring Rules by list</t>
  </si>
  <si>
    <t>removeScoringRuleById</t>
  </si>
  <si>
    <t>Remove Scoring Rule</t>
  </si>
  <si>
    <t>searchScoringRule</t>
  </si>
  <si>
    <t>Search Scoring Rules</t>
  </si>
  <si>
    <t>/scoringRule/blueprintReferenceTypes</t>
  </si>
  <si>
    <t>getBlueprintReferenceTypes</t>
  </si>
  <si>
    <t>Retrieve blueprint reference types</t>
  </si>
  <si>
    <t>/scoringRule/conversionTableFile/{fileGridId}</t>
  </si>
  <si>
    <t>getConversionTableFile</t>
  </si>
  <si>
    <t>Retrieve GridFs File for Scoring Rule</t>
  </si>
  <si>
    <t>/scoringRule/conversionTableFile/{type}</t>
  </si>
  <si>
    <t>uploadConversionTableFile</t>
  </si>
  <si>
    <t>Upload GridFs File for Scoring Rule</t>
  </si>
  <si>
    <t>deleteConversionTableFile</t>
  </si>
  <si>
    <t>Remove GridFs File for Scoring Rule</t>
  </si>
  <si>
    <t>Segment</t>
  </si>
  <si>
    <t>/segment/{segmentId}</t>
  </si>
  <si>
    <t>findSegmentById</t>
  </si>
  <si>
    <t>Get Segment</t>
  </si>
  <si>
    <t>/segment</t>
  </si>
  <si>
    <t>saveSegment</t>
  </si>
  <si>
    <t>Save Sement</t>
  </si>
  <si>
    <t>updateSegment</t>
  </si>
  <si>
    <t>Update Segment</t>
  </si>
  <si>
    <t>removeSegmentById</t>
  </si>
  <si>
    <t>Remove Segment</t>
  </si>
  <si>
    <t>searchSegment</t>
  </si>
  <si>
    <t>Search Segments</t>
  </si>
  <si>
    <t>Subject</t>
  </si>
  <si>
    <t>/subject/{subjectId}</t>
  </si>
  <si>
    <t>getSubject</t>
  </si>
  <si>
    <t>Get Subject</t>
  </si>
  <si>
    <t>/subject</t>
  </si>
  <si>
    <t>saveSubject</t>
  </si>
  <si>
    <t>Save Subject</t>
  </si>
  <si>
    <t>updateSubject</t>
  </si>
  <si>
    <t>Update Subject</t>
  </si>
  <si>
    <t>/subject/delete/{subjectId}</t>
  </si>
  <si>
    <t>deleteSubject</t>
  </si>
  <si>
    <t>Remove Subject</t>
  </si>
  <si>
    <t>searchSubject</t>
  </si>
  <si>
    <t>Search Subjects</t>
  </si>
  <si>
    <t>TibItem</t>
  </si>
  <si>
    <t>/tibitem</t>
  </si>
  <si>
    <t>getItems</t>
  </si>
  <si>
    <t>Get Items from Tib</t>
  </si>
  <si>
    <t>/tibitem/{itemId}</t>
  </si>
  <si>
    <t>getItem</t>
  </si>
  <si>
    <t>Get Item from Tib</t>
  </si>
  <si>
    <t>/tibitem/findByStandard/{standardKey}</t>
  </si>
  <si>
    <t>getItemByStandard</t>
  </si>
  <si>
    <t>Retrieve Items by Core Standard</t>
  </si>
  <si>
    <t>User</t>
  </si>
  <si>
    <t>/user/assets</t>
  </si>
  <si>
    <t>getAssets</t>
  </si>
  <si>
    <t>Get user assets</t>
  </si>
  <si>
    <t>/user/tenantchain</t>
  </si>
  <si>
    <t>getTenancyChain</t>
  </si>
  <si>
    <t>Get user tenancy chain</t>
  </si>
  <si>
    <t>/user/currentUser</t>
  </si>
  <si>
    <t>getCurrentUser</t>
  </si>
  <si>
    <t>Get current user object</t>
  </si>
  <si>
    <t>April 14,2014</t>
  </si>
  <si>
    <t>Build</t>
  </si>
  <si>
    <t>Test Status</t>
  </si>
  <si>
    <t>pass</t>
  </si>
  <si>
    <t>Failed Tests</t>
  </si>
  <si>
    <t>Dashboard Status</t>
  </si>
  <si>
    <t xml:space="preserve">Scenario Description:  </t>
  </si>
  <si>
    <t>Add Item Selection Algorithm from UI</t>
  </si>
  <si>
    <t>Version Control</t>
  </si>
  <si>
    <t>Version #</t>
  </si>
  <si>
    <t>Date</t>
  </si>
  <si>
    <t>Author</t>
  </si>
  <si>
    <t>Mohammed Razzaque</t>
  </si>
  <si>
    <t>Initial Draft</t>
  </si>
  <si>
    <t>Test Scripts:</t>
  </si>
  <si>
    <t>The following scripts, links and pages consist of adding and validating Item Selection Algorithm from Test Authoring UI</t>
  </si>
  <si>
    <t>Test Components:</t>
  </si>
  <si>
    <t>This test scenario covers the following high-level test requirements (see scripts below for specific requirements covered by each test script):</t>
  </si>
  <si>
    <r>
      <t>·</t>
    </r>
    <r>
      <rPr>
        <sz val="7"/>
        <color rgb="FF000000"/>
        <rFont val="Times New Roman"/>
        <family val="1"/>
      </rPr>
      <t xml:space="preserve">         </t>
    </r>
    <r>
      <rPr>
        <b/>
        <sz val="10"/>
        <color rgb="FF000000"/>
        <rFont val="Arial"/>
        <family val="2"/>
      </rPr>
      <t>1.0 Item Selection Algorithm</t>
    </r>
  </si>
  <si>
    <t>Requirements Traceability:</t>
  </si>
  <si>
    <r>
      <t>RADTIB 5, RADTIB 5</t>
    </r>
    <r>
      <rPr>
        <b/>
        <i/>
        <sz val="8"/>
        <color theme="1"/>
        <rFont val="Arial"/>
        <family val="2"/>
      </rPr>
      <t xml:space="preserve">.1, </t>
    </r>
    <r>
      <rPr>
        <b/>
        <i/>
        <sz val="8"/>
        <color rgb="FF333333"/>
        <rFont val="Arial"/>
        <family val="2"/>
      </rPr>
      <t>RADTIB 5</t>
    </r>
    <r>
      <rPr>
        <b/>
        <i/>
        <sz val="8"/>
        <color theme="1"/>
        <rFont val="Arial"/>
        <family val="2"/>
      </rPr>
      <t xml:space="preserve">.2, </t>
    </r>
    <r>
      <rPr>
        <b/>
        <i/>
        <sz val="8"/>
        <color rgb="FF333333"/>
        <rFont val="Arial"/>
        <family val="2"/>
      </rPr>
      <t>RADTIB 5</t>
    </r>
    <r>
      <rPr>
        <b/>
        <i/>
        <sz val="8"/>
        <color theme="1"/>
        <rFont val="Arial"/>
        <family val="2"/>
      </rPr>
      <t xml:space="preserve">.3, </t>
    </r>
    <r>
      <rPr>
        <b/>
        <i/>
        <sz val="8"/>
        <color rgb="FF333333"/>
        <rFont val="Arial"/>
        <family val="2"/>
      </rPr>
      <t>RADTIB 5</t>
    </r>
    <r>
      <rPr>
        <b/>
        <i/>
        <sz val="8"/>
        <color theme="1"/>
        <rFont val="Arial"/>
        <family val="2"/>
      </rPr>
      <t xml:space="preserve">.4, </t>
    </r>
    <r>
      <rPr>
        <b/>
        <i/>
        <sz val="8"/>
        <color rgb="FF333333"/>
        <rFont val="Arial"/>
        <family val="2"/>
      </rPr>
      <t>RADTIB 6, RADTIB 6.1, RADTIB 6.2, RADTIB 6.3, RADTIB 6.4, RADTIB 6.5, RADTIB 6.6, RADTIB 6.7, RADTIB 6.8, RADTIB 22.1, RADTIB 22.2, RADTIB 22.3, RADTIB 22.4, RADTIB 22.5</t>
    </r>
  </si>
  <si>
    <t>Testing Requirements:</t>
  </si>
  <si>
    <r>
      <t>·</t>
    </r>
    <r>
      <rPr>
        <sz val="7"/>
        <color rgb="FF000000"/>
        <rFont val="Times New Roman"/>
        <family val="1"/>
      </rPr>
      <t xml:space="preserve">         </t>
    </r>
    <r>
      <rPr>
        <b/>
        <sz val="10"/>
        <color rgb="FF000000"/>
        <rFont val="Arial"/>
        <family val="2"/>
      </rPr>
      <t>Create a version of the item selection algorithm that is provided as major.minor version string. It is acceptable to have multiple item selection algorithms with the same name so long as the versions are different. This is done to accommodate new versions of a item selection algorithm and maintain compatibility with older versions for an existing test.</t>
    </r>
  </si>
  <si>
    <r>
      <t>·</t>
    </r>
    <r>
      <rPr>
        <sz val="7"/>
        <color rgb="FF000000"/>
        <rFont val="Times New Roman"/>
        <family val="1"/>
      </rPr>
      <t xml:space="preserve">         </t>
    </r>
    <r>
      <rPr>
        <b/>
        <sz val="10"/>
        <color rgb="FF000000"/>
        <rFont val="Arial"/>
        <family val="2"/>
      </rPr>
      <t>Item selection algorithms have parameters, but this table only indicates the number of parameters Create The following parts of an item selection rule parameter.</t>
    </r>
  </si>
  <si>
    <r>
      <t>·</t>
    </r>
    <r>
      <rPr>
        <sz val="7"/>
        <color rgb="FF000000"/>
        <rFont val="Times New Roman"/>
        <family val="1"/>
      </rPr>
      <t xml:space="preserve">         </t>
    </r>
    <r>
      <rPr>
        <b/>
        <sz val="10"/>
        <color rgb="FF000000"/>
        <rFont val="Arial"/>
        <family val="2"/>
      </rPr>
      <t>Item selection algorithms shall be configurable in Test Authoring so that new item selection algorithms and their parameters can be added at any time.</t>
    </r>
  </si>
  <si>
    <r>
      <t>·</t>
    </r>
    <r>
      <rPr>
        <sz val="7"/>
        <color rgb="FF000000"/>
        <rFont val="Times New Roman"/>
        <family val="1"/>
      </rPr>
      <t xml:space="preserve">         </t>
    </r>
    <r>
      <rPr>
        <b/>
        <sz val="10"/>
        <color rgb="FF000000"/>
        <rFont val="Arial"/>
        <family val="2"/>
      </rPr>
      <t>Configured versions of item selection algorithms shall have a major.minor version number.</t>
    </r>
  </si>
  <si>
    <r>
      <t>·</t>
    </r>
    <r>
      <rPr>
        <sz val="7"/>
        <color rgb="FF000000"/>
        <rFont val="Times New Roman"/>
        <family val="1"/>
      </rPr>
      <t xml:space="preserve">         </t>
    </r>
    <r>
      <rPr>
        <b/>
        <sz val="10"/>
        <color rgb="FF000000"/>
        <rFont val="Arial"/>
        <family val="2"/>
      </rPr>
      <t>The Test Segment user interface shall present configured item selection algorithms for selection by the Test Author, and shall provide a dynamic user interface for entering configuration parameters specific to the selected algorithm.</t>
    </r>
  </si>
  <si>
    <r>
      <t>·</t>
    </r>
    <r>
      <rPr>
        <sz val="7"/>
        <color rgb="FF000000"/>
        <rFont val="Times New Roman"/>
        <family val="1"/>
      </rPr>
      <t xml:space="preserve">         </t>
    </r>
    <r>
      <rPr>
        <b/>
        <sz val="10"/>
        <color rgb="FF000000"/>
        <rFont val="Arial"/>
        <family val="2"/>
      </rPr>
      <t>Test Authoring shall provide a setup function that analyzes the external inputs for configuration of item selection algorithms and provide users with appropriate error messages if something is wrong with the external configuration.</t>
    </r>
  </si>
  <si>
    <r>
      <t>·</t>
    </r>
    <r>
      <rPr>
        <sz val="7"/>
        <color rgb="FF000000"/>
        <rFont val="Times New Roman"/>
        <family val="1"/>
      </rPr>
      <t xml:space="preserve">         </t>
    </r>
    <r>
      <rPr>
        <b/>
        <sz val="10"/>
        <color rgb="FF000000"/>
        <rFont val="Arial"/>
        <family val="2"/>
      </rPr>
      <t>The system will support a minimum of three item selection algorithms: fixedform, field test and adaptive</t>
    </r>
  </si>
  <si>
    <t>Script #:1.1 Item Selection Algorithm</t>
  </si>
  <si>
    <t>Purpose:</t>
  </si>
  <si>
    <t>Add and validate Item Selection Algorithm</t>
  </si>
  <si>
    <t xml:space="preserve">Assumptions: </t>
  </si>
  <si>
    <r>
      <t>·</t>
    </r>
    <r>
      <rPr>
        <sz val="7"/>
        <color theme="1"/>
        <rFont val="Times New Roman"/>
        <family val="1"/>
      </rPr>
      <t xml:space="preserve">         </t>
    </r>
    <r>
      <rPr>
        <sz val="10"/>
        <color theme="1"/>
        <rFont val="Arial"/>
        <family val="2"/>
      </rPr>
      <t>Test Spec Bank, ProgMan, Permission, Test Item Bank, Core Standard systems are up and running</t>
    </r>
  </si>
  <si>
    <t xml:space="preserve">Prerequisites: </t>
  </si>
  <si>
    <r>
      <t>·</t>
    </r>
    <r>
      <rPr>
        <sz val="7"/>
        <color theme="1"/>
        <rFont val="Times New Roman"/>
        <family val="1"/>
      </rPr>
      <t xml:space="preserve">         </t>
    </r>
    <r>
      <rPr>
        <sz val="9"/>
        <color theme="1"/>
        <rFont val="Arial"/>
        <family val="2"/>
      </rPr>
      <t>Test Author application is online and user has valid credentials to login</t>
    </r>
  </si>
  <si>
    <t>Test case Steps</t>
  </si>
  <si>
    <t>Step #</t>
  </si>
  <si>
    <t>Test Action</t>
  </si>
  <si>
    <t>Expected Results</t>
  </si>
  <si>
    <t>Pass/ Fail</t>
  </si>
  <si>
    <t>Open a supported browser and access link http://drcamp-dev.opentestsystem.org:8080/</t>
  </si>
  <si>
    <t>SSO login page displays</t>
  </si>
  <si>
    <t>Enter valid user ID and password</t>
  </si>
  <si>
    <t>TEST AUTHOR Dashboard page displays</t>
  </si>
  <si>
    <t>Click Item Selection Algorithm</t>
  </si>
  <si>
    <r>
      <t>Item Selection Algorithm</t>
    </r>
    <r>
      <rPr>
        <sz val="10"/>
        <color theme="1"/>
        <rFont val="Arial"/>
        <family val="2"/>
      </rPr>
      <t xml:space="preserve"> Search page displays with list of Item Selection Algorithm in the search results grid</t>
    </r>
  </si>
  <si>
    <t>Verify that following objects are present in Item Selection Algorithm search page:</t>
  </si>
  <si>
    <r>
      <t>1.</t>
    </r>
    <r>
      <rPr>
        <sz val="7"/>
        <color rgb="FF333333"/>
        <rFont val="Times New Roman"/>
        <family val="1"/>
      </rPr>
      <t xml:space="preserve">     </t>
    </r>
    <r>
      <rPr>
        <sz val="10"/>
        <color rgb="FF333333"/>
        <rFont val="Arial"/>
        <family val="2"/>
      </rPr>
      <t xml:space="preserve">Name textbox </t>
    </r>
  </si>
  <si>
    <r>
      <t>2.</t>
    </r>
    <r>
      <rPr>
        <sz val="7"/>
        <color rgb="FF333333"/>
        <rFont val="Times New Roman"/>
        <family val="1"/>
      </rPr>
      <t xml:space="preserve">     </t>
    </r>
    <r>
      <rPr>
        <sz val="10"/>
        <color rgb="FF333333"/>
        <rFont val="Arial"/>
        <family val="2"/>
      </rPr>
      <t>Search and New button</t>
    </r>
  </si>
  <si>
    <r>
      <t>3.</t>
    </r>
    <r>
      <rPr>
        <sz val="7"/>
        <color rgb="FF333333"/>
        <rFont val="Times New Roman"/>
        <family val="1"/>
      </rPr>
      <t xml:space="preserve">     </t>
    </r>
    <r>
      <rPr>
        <sz val="10"/>
        <color rgb="FF333333"/>
        <rFont val="Arial"/>
        <family val="2"/>
      </rPr>
      <t>Search Results grid with following columns:</t>
    </r>
  </si>
  <si>
    <t>Name</t>
  </si>
  <si>
    <t>Version</t>
  </si>
  <si>
    <t>Algorithm Type</t>
  </si>
  <si>
    <t>Number of Parameters (Scalar/Blueprint)</t>
  </si>
  <si>
    <t>Action</t>
  </si>
  <si>
    <r>
      <t>4.</t>
    </r>
    <r>
      <rPr>
        <sz val="7"/>
        <color rgb="FF333333"/>
        <rFont val="Times New Roman"/>
        <family val="1"/>
      </rPr>
      <t xml:space="preserve">     </t>
    </r>
    <r>
      <rPr>
        <sz val="10"/>
        <color rgb="FF333333"/>
        <rFont val="Arial"/>
        <family val="2"/>
      </rPr>
      <t>Total results found</t>
    </r>
  </si>
  <si>
    <t>Objects are present</t>
  </si>
  <si>
    <t>Verify that clicking on Name column from search results grid sorts items in ascending or descending order</t>
  </si>
  <si>
    <t>Clicking on Name column from search results grid sorts items in ascending or descending order</t>
  </si>
  <si>
    <t>Click New button</t>
  </si>
  <si>
    <r>
      <t xml:space="preserve">Add </t>
    </r>
    <r>
      <rPr>
        <sz val="10"/>
        <color rgb="FF333333"/>
        <rFont val="Arial"/>
        <family val="2"/>
      </rPr>
      <t>Item Selection Algorithm</t>
    </r>
    <r>
      <rPr>
        <sz val="10"/>
        <color theme="1"/>
        <rFont val="Arial"/>
        <family val="2"/>
      </rPr>
      <t xml:space="preserve"> page displays</t>
    </r>
  </si>
  <si>
    <r>
      <t>1.</t>
    </r>
    <r>
      <rPr>
        <sz val="7"/>
        <color rgb="FF333333"/>
        <rFont val="Times New Roman"/>
        <family val="1"/>
      </rPr>
      <t xml:space="preserve">     </t>
    </r>
    <r>
      <rPr>
        <sz val="10"/>
        <color rgb="FF333333"/>
        <rFont val="Arial"/>
        <family val="2"/>
      </rPr>
      <t xml:space="preserve">Name and Version textbox </t>
    </r>
  </si>
  <si>
    <r>
      <t>2.</t>
    </r>
    <r>
      <rPr>
        <sz val="7"/>
        <color rgb="FF333333"/>
        <rFont val="Times New Roman"/>
        <family val="1"/>
      </rPr>
      <t xml:space="preserve">     </t>
    </r>
    <r>
      <rPr>
        <sz val="10"/>
        <color rgb="FF333333"/>
        <rFont val="Arial"/>
        <family val="2"/>
      </rPr>
      <t>Algorithm Type listbox</t>
    </r>
  </si>
  <si>
    <r>
      <t>3.</t>
    </r>
    <r>
      <rPr>
        <sz val="7"/>
        <color rgb="FF333333"/>
        <rFont val="Times New Roman"/>
        <family val="1"/>
      </rPr>
      <t xml:space="preserve">     </t>
    </r>
    <r>
      <rPr>
        <sz val="10"/>
        <color rgb="FF333333"/>
        <rFont val="Arial"/>
        <family val="2"/>
      </rPr>
      <t>Save and Back button</t>
    </r>
  </si>
  <si>
    <r>
      <t>4.</t>
    </r>
    <r>
      <rPr>
        <sz val="7"/>
        <color theme="1"/>
        <rFont val="Times New Roman"/>
        <family val="1"/>
      </rPr>
      <t xml:space="preserve">     </t>
    </r>
    <r>
      <rPr>
        <sz val="10"/>
        <color rgb="FF333333"/>
        <rFont val="Arial"/>
        <family val="2"/>
      </rPr>
      <t>Add parameter and Reset Position buttons</t>
    </r>
  </si>
  <si>
    <t>Click Save</t>
  </si>
  <si>
    <t>Following error message displays:</t>
  </si>
  <si>
    <t>Please fix errors in order to save information:</t>
  </si>
  <si>
    <t>Algorithm Type is required.</t>
  </si>
  <si>
    <t>Algorithm Name is required.</t>
  </si>
  <si>
    <t>At least one Item Selection Algorithm Parameter is required.</t>
  </si>
  <si>
    <t>Version is required.</t>
  </si>
  <si>
    <t>Monitoring and Alerting (MnA)</t>
  </si>
  <si>
    <t>Go to http://web-dev.opentestsystem.org:8080/permissions/roles.xhtml</t>
  </si>
  <si>
    <t>MnA Dashboard displays</t>
  </si>
  <si>
    <t>Click Search Log</t>
  </si>
  <si>
    <t>MnA Log Search page displays</t>
  </si>
  <si>
    <t>Select Component = test_auth</t>
  </si>
  <si>
    <t>Click Search</t>
  </si>
  <si>
    <t>Search results display the same error message</t>
  </si>
  <si>
    <t>Test Author</t>
  </si>
  <si>
    <t>Enter Name and Version of scoring function</t>
  </si>
  <si>
    <t>Select FIXEDFORM from Algorithm Type list box</t>
  </si>
  <si>
    <t xml:space="preserve">Click on Parameter Add icon from </t>
  </si>
  <si>
    <t xml:space="preserve">New Parameter Details section uncovers </t>
  </si>
  <si>
    <t>Default Value is required.</t>
  </si>
  <si>
    <t>Parameter Purpose is required.</t>
  </si>
  <si>
    <t>Parameter Type is required.</t>
  </si>
  <si>
    <t>Enter Parameter Name</t>
  </si>
  <si>
    <t>Select Purpose = SCALAR</t>
  </si>
  <si>
    <t>Type = BOOLEAN</t>
  </si>
  <si>
    <t>Verify that Default Value pre-populates with FALSE</t>
  </si>
  <si>
    <t>Default Value pre-populates with FALSE</t>
  </si>
  <si>
    <t>Select Type = INTEGER</t>
  </si>
  <si>
    <t xml:space="preserve">Default Value is required </t>
  </si>
  <si>
    <t>Maximum Value is required when parameter is of Type: INTEGER</t>
  </si>
  <si>
    <t>Minimum Value is required when parameter is of Type: INTEGER</t>
  </si>
  <si>
    <t>Select Type = FLOAT</t>
  </si>
  <si>
    <t>Default Value is required</t>
  </si>
  <si>
    <t>Maximum Value is required when parameter is of Type: FLOAT</t>
  </si>
  <si>
    <t>Minimum Value is required when parameter is of Type: FLOAT</t>
  </si>
  <si>
    <t>Select Type = LIST</t>
  </si>
  <si>
    <t>Verify that Add List and Reset Position List icons appears</t>
  </si>
  <si>
    <t>that Add List and Sort List icons appears</t>
  </si>
  <si>
    <t>At least one Parameter List Value is required when parameter is of Type: LIST</t>
  </si>
  <si>
    <t>Enter default value</t>
  </si>
  <si>
    <t>Click Add List Icon</t>
  </si>
  <si>
    <t>Enter list value</t>
  </si>
  <si>
    <t>Enter Default value different than list value</t>
  </si>
  <si>
    <t>Default Value must be a value in the Item Selection List: [values from list]</t>
  </si>
  <si>
    <t>Click Add List icon to add another list and enter list value</t>
  </si>
  <si>
    <t>Another list value is added</t>
  </si>
  <si>
    <t>Click Reset Position List icon</t>
  </si>
  <si>
    <t>List values are displayed in sortable mode</t>
  </si>
  <si>
    <t>Verify that list values are repositionable</t>
  </si>
  <si>
    <t>List values are repositionable</t>
  </si>
  <si>
    <t>Verify that Done button is displayed</t>
  </si>
  <si>
    <t>Done button is displayed</t>
  </si>
  <si>
    <t>Click Done</t>
  </si>
  <si>
    <t>Reset Position section closes</t>
  </si>
  <si>
    <t>Add another parameter with valid values</t>
  </si>
  <si>
    <t>Parameter added</t>
  </si>
  <si>
    <t>Click Reset Position parameter icon</t>
  </si>
  <si>
    <t>Parameters are displayed in sortable mode</t>
  </si>
  <si>
    <t>parameters are repositionable</t>
  </si>
  <si>
    <t>Reset parameters section closes</t>
  </si>
  <si>
    <t>Enter default value which is same as one of the list values</t>
  </si>
  <si>
    <t xml:space="preserve">Item Selection Algorithm is saved and system displays Item Selection Algorithm view page </t>
  </si>
  <si>
    <t>Click Item Selection Algorithm from left navigation</t>
  </si>
  <si>
    <t>Item Selection Algorithm Search page displays with newly added Item Selection Algorithm</t>
  </si>
  <si>
    <t>Logon to Mongo database collection</t>
  </si>
  <si>
    <t>Execute query to verify that new Item Selection Algorithm has been added</t>
  </si>
  <si>
    <t>New Item Selection Algorithm has been added</t>
  </si>
  <si>
    <t>Test Execution</t>
  </si>
  <si>
    <t>Date/Time</t>
  </si>
  <si>
    <t>Tester</t>
  </si>
  <si>
    <t>Test ID</t>
  </si>
  <si>
    <t>Test Phase</t>
  </si>
  <si>
    <t>Status</t>
  </si>
  <si>
    <t>RM, SM, SK, MR</t>
  </si>
  <si>
    <t>UI</t>
  </si>
  <si>
    <t>Pass</t>
  </si>
  <si>
    <t xml:space="preserve">Ryan Marinello </t>
  </si>
  <si>
    <t>Final</t>
  </si>
  <si>
    <t xml:space="preserve">Failed tests </t>
  </si>
  <si>
    <t>API Context Roots</t>
  </si>
  <si>
    <t>api/subject</t>
  </si>
  <si>
    <t>api/user</t>
  </si>
  <si>
    <t>api/assessment</t>
  </si>
  <si>
    <t>api/blueprintElement</t>
  </si>
  <si>
    <t>api/item</t>
  </si>
  <si>
    <t>api/approval</t>
  </si>
  <si>
    <t>api/progman</t>
  </si>
  <si>
    <t>api/form</t>
  </si>
  <si>
    <t>api/coreStandard</t>
  </si>
  <si>
    <t>api/publication</t>
  </si>
  <si>
    <t>api/itemSelectionAlgorithm</t>
  </si>
  <si>
    <t>api/blueprintSock</t>
  </si>
  <si>
    <t>api/segment</t>
  </si>
  <si>
    <t>api/itemGroup</t>
  </si>
  <si>
    <t>api/document</t>
  </si>
  <si>
    <t>api/scoringRule</t>
  </si>
  <si>
    <t>api/scoringFunction</t>
  </si>
  <si>
    <t>api/reportingMeasure</t>
  </si>
  <si>
    <t>api/enemy</t>
  </si>
  <si>
    <t>api/performanceLevel</t>
  </si>
  <si>
    <t>api/tibitem</t>
  </si>
  <si>
    <t>api/publishingRecord</t>
  </si>
  <si>
    <t>api/formPartition</t>
  </si>
  <si>
    <t xml:space="preserve">http://sb11-testauth-dev.drc-ec2.com/rest/api/item </t>
  </si>
  <si>
    <t xml:space="preserve">http://sb11-testauth-dev.drc-ec2.com/rest/api/blueprintElement </t>
  </si>
  <si>
    <t xml:space="preserve">http://sb11-testauth-dev.drc-ec2.com/rest/api/subject </t>
  </si>
  <si>
    <t xml:space="preserve">http://sb11-testauth-dev.drc-ec2.com/rest/api/approval </t>
  </si>
  <si>
    <t xml:space="preserve">http://sb11-testauth-dev.drc-ec2.com/rest/api/progman </t>
  </si>
  <si>
    <t xml:space="preserve">http://sb11-testauth-dev.drc-ec2.com/rest/api/form </t>
  </si>
  <si>
    <t xml:space="preserve">http://sb11-testauth-dev.drc-ec2.com/rest/api/user </t>
  </si>
  <si>
    <t xml:space="preserve">http://sb11-testauth-dev.drc-ec2.com/rest/api/coreStandard  </t>
  </si>
  <si>
    <t xml:space="preserve">http://sb11-testauth-dev.drc-ec2.com/rest/api/publication </t>
  </si>
  <si>
    <t xml:space="preserve">http://sb11-testauth-dev.drc-ec2.com/rest/api/itemSelectionAlgorithm </t>
  </si>
  <si>
    <t xml:space="preserve">http://sb11-testauth-dev.drc-ec2.com/rest/api/blueprintSock </t>
  </si>
  <si>
    <t xml:space="preserve">http://sb11-testauth-dev.drc-ec2.com/rest/api/segment </t>
  </si>
  <si>
    <t xml:space="preserve">http://sb11-testauth-dev.drc-ec2.com/rest/api/itemGroup </t>
  </si>
  <si>
    <t xml:space="preserve">http://sb11-testauth-dev.drc-ec2.com/rest/api/document </t>
  </si>
  <si>
    <t xml:space="preserve">http://sb11-testauth-dev.drc-ec2.com/rest/api/scoringRule </t>
  </si>
  <si>
    <t xml:space="preserve">http://sb11-testauth-dev.drc-ec2.com/rest/api/assessment </t>
  </si>
  <si>
    <t xml:space="preserve">http://sb11-testauth-dev.drc-ec2.com/rest/api/scoringFunction </t>
  </si>
  <si>
    <t xml:space="preserve">http://sb11-testauth-dev.drc-ec2.com/rest/api/reportingMeasure </t>
  </si>
  <si>
    <t xml:space="preserve">http://sb11-testauth-dev.drc-ec2.com/rest/api/enemy </t>
  </si>
  <si>
    <t xml:space="preserve">http://sb11-testauth-dev.drc-ec2.com/rest/api/performanceLevel </t>
  </si>
  <si>
    <t xml:space="preserve">http://sb11-testauth-dev.drc-ec2.com/rest/api/tibitem </t>
  </si>
  <si>
    <t xml:space="preserve">http://sb11-testauth-dev.drc-ec2.com/rest/api/publishingRecord </t>
  </si>
  <si>
    <t xml:space="preserve">http://sb11-testauth-dev.drc-ec2.com/rest/api/formPartition </t>
  </si>
  <si>
    <t>Component /api</t>
  </si>
  <si>
    <t>Add Publications and validate from UI</t>
  </si>
  <si>
    <t>The following scripts, links and pages consist of adding and validating Publications from Test Authoring UI</t>
  </si>
  <si>
    <r>
      <t>·</t>
    </r>
    <r>
      <rPr>
        <sz val="7"/>
        <color theme="1"/>
        <rFont val="Times New Roman"/>
        <family val="1"/>
      </rPr>
      <t xml:space="preserve">         </t>
    </r>
    <r>
      <rPr>
        <b/>
        <sz val="10"/>
        <color theme="1"/>
        <rFont val="Arial"/>
        <family val="2"/>
      </rPr>
      <t>1.0 Manage Publications</t>
    </r>
  </si>
  <si>
    <t>RADTIB 21, RADTIB 38.4</t>
  </si>
  <si>
    <r>
      <t>·</t>
    </r>
    <r>
      <rPr>
        <sz val="7"/>
        <color theme="1"/>
        <rFont val="Times New Roman"/>
        <family val="1"/>
      </rPr>
      <t xml:space="preserve">         </t>
    </r>
    <r>
      <rPr>
        <b/>
        <sz val="10"/>
        <color theme="1"/>
        <rFont val="Arial"/>
        <family val="2"/>
      </rPr>
      <t>Specific standards publications from Core Standards will be associated with a tenants and a subject specific to that tenant.</t>
    </r>
  </si>
  <si>
    <r>
      <t>·</t>
    </r>
    <r>
      <rPr>
        <sz val="7"/>
        <color theme="1"/>
        <rFont val="Times New Roman"/>
        <family val="1"/>
      </rPr>
      <t xml:space="preserve">         </t>
    </r>
    <r>
      <rPr>
        <b/>
        <sz val="10"/>
        <color theme="1"/>
        <rFont val="Arial"/>
        <family val="2"/>
      </rPr>
      <t>Standards publications from Core Standards are browsed and associated with a publisher and a subject.</t>
    </r>
  </si>
  <si>
    <r>
      <t>o</t>
    </r>
    <r>
      <rPr>
        <sz val="7"/>
        <color theme="1"/>
        <rFont val="Times New Roman"/>
        <family val="1"/>
      </rPr>
      <t xml:space="preserve">    </t>
    </r>
    <r>
      <rPr>
        <b/>
        <sz val="10"/>
        <color theme="1"/>
        <rFont val="Arial"/>
        <family val="2"/>
      </rPr>
      <t>Show a grid of publications with the publication name, description and subject</t>
    </r>
  </si>
  <si>
    <r>
      <t>o</t>
    </r>
    <r>
      <rPr>
        <sz val="7"/>
        <color theme="1"/>
        <rFont val="Times New Roman"/>
        <family val="1"/>
      </rPr>
      <t xml:space="preserve">    </t>
    </r>
    <r>
      <rPr>
        <b/>
        <sz val="10"/>
        <color theme="1"/>
        <rFont val="Arial"/>
        <family val="2"/>
      </rPr>
      <t>Provide a dropdown with every publisher that has a publication in the repository. Allow the user to select a publisher to filter the publications in the grid by publisher. Default is “Show all publishers”</t>
    </r>
  </si>
  <si>
    <r>
      <t>o</t>
    </r>
    <r>
      <rPr>
        <sz val="7"/>
        <color theme="1"/>
        <rFont val="Times New Roman"/>
        <family val="1"/>
      </rPr>
      <t xml:space="preserve">    </t>
    </r>
    <r>
      <rPr>
        <b/>
        <sz val="10"/>
        <color theme="1"/>
        <rFont val="Arial"/>
        <family val="2"/>
      </rPr>
      <t>Show a dropdown of subjects from the subject metadata to select from</t>
    </r>
  </si>
  <si>
    <r>
      <t>o</t>
    </r>
    <r>
      <rPr>
        <sz val="7"/>
        <color theme="1"/>
        <rFont val="Times New Roman"/>
        <family val="1"/>
      </rPr>
      <t xml:space="preserve">    </t>
    </r>
    <r>
      <rPr>
        <b/>
        <sz val="10"/>
        <color theme="1"/>
        <rFont val="Arial"/>
        <family val="2"/>
      </rPr>
      <t>Show a dropdown of publishers from the publisher metadata to select from</t>
    </r>
  </si>
  <si>
    <r>
      <t>o</t>
    </r>
    <r>
      <rPr>
        <sz val="7"/>
        <color theme="1"/>
        <rFont val="Times New Roman"/>
        <family val="1"/>
      </rPr>
      <t xml:space="preserve">    </t>
    </r>
    <r>
      <rPr>
        <b/>
        <sz val="10"/>
        <color theme="1"/>
        <rFont val="Arial"/>
        <family val="2"/>
      </rPr>
      <t>Confirm association of a standards publication to a publisher and a subject.</t>
    </r>
  </si>
  <si>
    <r>
      <t>o</t>
    </r>
    <r>
      <rPr>
        <sz val="7"/>
        <color rgb="FF000000"/>
        <rFont val="Times New Roman"/>
        <family val="1"/>
      </rPr>
      <t xml:space="preserve">    </t>
    </r>
    <r>
      <rPr>
        <b/>
        <sz val="10"/>
        <color theme="1"/>
        <rFont val="Arial"/>
        <family val="2"/>
      </rPr>
      <t>Allow disassociation of a publication from a subject/publisher</t>
    </r>
  </si>
  <si>
    <t>Script #:1.1 Add &amp; Validate Publication</t>
  </si>
  <si>
    <t xml:space="preserve">Add and Validate publications from UI </t>
  </si>
  <si>
    <r>
      <t>·</t>
    </r>
    <r>
      <rPr>
        <sz val="7"/>
        <color theme="1"/>
        <rFont val="Times New Roman"/>
        <family val="1"/>
      </rPr>
      <t xml:space="preserve">          </t>
    </r>
    <r>
      <rPr>
        <sz val="9"/>
        <color theme="1"/>
        <rFont val="Arial"/>
        <family val="2"/>
      </rPr>
      <t>Test Author application is online and user has valid credentials to login</t>
    </r>
  </si>
  <si>
    <r>
      <t>·</t>
    </r>
    <r>
      <rPr>
        <sz val="7"/>
        <color theme="1"/>
        <rFont val="Times New Roman"/>
        <family val="1"/>
      </rPr>
      <t xml:space="preserve">          </t>
    </r>
    <r>
      <rPr>
        <sz val="9"/>
        <color theme="1"/>
        <rFont val="Arial"/>
        <family val="2"/>
      </rPr>
      <t>Tenant has at least one subject attached to it</t>
    </r>
  </si>
  <si>
    <t>Click manage Publications</t>
  </si>
  <si>
    <t>Publication Search page displays with all existing publications (in any)</t>
  </si>
  <si>
    <t>Verify that the following items/elements are present in Search Publication page:</t>
  </si>
  <si>
    <r>
      <t>1.</t>
    </r>
    <r>
      <rPr>
        <sz val="7"/>
        <color theme="1"/>
        <rFont val="Times New Roman"/>
        <family val="1"/>
      </rPr>
      <t xml:space="preserve">     </t>
    </r>
    <r>
      <rPr>
        <sz val="10"/>
        <color theme="1"/>
        <rFont val="Arial"/>
        <family val="2"/>
      </rPr>
      <t>Publication Textbox</t>
    </r>
  </si>
  <si>
    <r>
      <t>2.</t>
    </r>
    <r>
      <rPr>
        <sz val="7"/>
        <color theme="1"/>
        <rFont val="Times New Roman"/>
        <family val="1"/>
      </rPr>
      <t xml:space="preserve">     </t>
    </r>
    <r>
      <rPr>
        <sz val="10"/>
        <color theme="1"/>
        <rFont val="Arial"/>
        <family val="2"/>
      </rPr>
      <t>Search and New command button</t>
    </r>
  </si>
  <si>
    <r>
      <t>3.</t>
    </r>
    <r>
      <rPr>
        <sz val="7"/>
        <color theme="1"/>
        <rFont val="Times New Roman"/>
        <family val="1"/>
      </rPr>
      <t xml:space="preserve">     </t>
    </r>
    <r>
      <rPr>
        <sz val="10"/>
        <color theme="1"/>
        <rFont val="Arial"/>
        <family val="2"/>
      </rPr>
      <t>Search Result grid</t>
    </r>
  </si>
  <si>
    <t>Items elements are present</t>
  </si>
  <si>
    <t>Add Publication page displays</t>
  </si>
  <si>
    <t>Verify that following elements are displayed:</t>
  </si>
  <si>
    <r>
      <t>1.</t>
    </r>
    <r>
      <rPr>
        <sz val="7"/>
        <color theme="1"/>
        <rFont val="Times New Roman"/>
        <family val="1"/>
      </rPr>
      <t xml:space="preserve">     </t>
    </r>
    <r>
      <rPr>
        <sz val="10"/>
        <color theme="1"/>
        <rFont val="Arial"/>
        <family val="2"/>
      </rPr>
      <t>Select Standards Publication</t>
    </r>
  </si>
  <si>
    <r>
      <t>2.</t>
    </r>
    <r>
      <rPr>
        <sz val="7"/>
        <color theme="1"/>
        <rFont val="Times New Roman"/>
        <family val="1"/>
      </rPr>
      <t xml:space="preserve">     </t>
    </r>
    <r>
      <rPr>
        <sz val="10"/>
        <color theme="1"/>
        <rFont val="Arial"/>
        <family val="2"/>
      </rPr>
      <t>Select Tenant and Subjects(s)</t>
    </r>
  </si>
  <si>
    <t>Elements are present</t>
  </si>
  <si>
    <t>Verify that the following lists are present in Select Standards Publication:</t>
  </si>
  <si>
    <r>
      <t>1.</t>
    </r>
    <r>
      <rPr>
        <sz val="7"/>
        <color theme="1"/>
        <rFont val="Times New Roman"/>
        <family val="1"/>
      </rPr>
      <t xml:space="preserve">     </t>
    </r>
    <r>
      <rPr>
        <sz val="10"/>
        <color theme="1"/>
        <rFont val="Arial"/>
        <family val="2"/>
      </rPr>
      <t>Publisher</t>
    </r>
  </si>
  <si>
    <r>
      <t>2.</t>
    </r>
    <r>
      <rPr>
        <sz val="7"/>
        <color theme="1"/>
        <rFont val="Times New Roman"/>
        <family val="1"/>
      </rPr>
      <t xml:space="preserve">     </t>
    </r>
    <r>
      <rPr>
        <sz val="10"/>
        <color theme="1"/>
        <rFont val="Arial"/>
        <family val="2"/>
      </rPr>
      <t>Subject</t>
    </r>
  </si>
  <si>
    <r>
      <t>3.</t>
    </r>
    <r>
      <rPr>
        <sz val="7"/>
        <color theme="1"/>
        <rFont val="Times New Roman"/>
        <family val="1"/>
      </rPr>
      <t xml:space="preserve">     </t>
    </r>
    <r>
      <rPr>
        <sz val="10"/>
        <color theme="1"/>
        <rFont val="Arial"/>
        <family val="2"/>
      </rPr>
      <t>Publication</t>
    </r>
  </si>
  <si>
    <t>Lists are present</t>
  </si>
  <si>
    <t>Verify that the following selection lists are present in Select Tenant and Subjects(s):</t>
  </si>
  <si>
    <r>
      <t>1.</t>
    </r>
    <r>
      <rPr>
        <sz val="7"/>
        <color theme="1"/>
        <rFont val="Times New Roman"/>
        <family val="1"/>
      </rPr>
      <t xml:space="preserve">     </t>
    </r>
    <r>
      <rPr>
        <sz val="10"/>
        <color theme="1"/>
        <rFont val="Arial"/>
        <family val="2"/>
      </rPr>
      <t>Tenant</t>
    </r>
  </si>
  <si>
    <r>
      <t>2.</t>
    </r>
    <r>
      <rPr>
        <sz val="7"/>
        <color theme="1"/>
        <rFont val="Times New Roman"/>
        <family val="1"/>
      </rPr>
      <t xml:space="preserve">     </t>
    </r>
    <r>
      <rPr>
        <sz val="10"/>
        <color theme="1"/>
        <rFont val="Arial"/>
        <family val="2"/>
      </rPr>
      <t>Subject(s)</t>
    </r>
  </si>
  <si>
    <t>Selection lists are present</t>
  </si>
  <si>
    <t>Verify that Save and Back buttons are present</t>
  </si>
  <si>
    <t>Buttons are present</t>
  </si>
  <si>
    <t>Click Save without entering any data</t>
  </si>
  <si>
    <t>Core standards publication is required.</t>
  </si>
  <si>
    <t>Core standards publisher is required.</t>
  </si>
  <si>
    <t>Core standards subject is required.</t>
  </si>
  <si>
    <t>At least one subject is required.</t>
  </si>
  <si>
    <r>
      <t>Tenant is required..</t>
    </r>
    <r>
      <rPr>
        <sz val="12"/>
        <color rgb="FFC00000"/>
        <rFont val="Times New Roman"/>
        <family val="1"/>
      </rPr>
      <t xml:space="preserve"> </t>
    </r>
  </si>
  <si>
    <t>Select all Publisher, Subject and Publication from Select Standards Publication section</t>
  </si>
  <si>
    <t>selected</t>
  </si>
  <si>
    <t>Select Tenant that has no subject and verify that Subject(s) selection list is disable</t>
  </si>
  <si>
    <t>Subject selection list is disable</t>
  </si>
  <si>
    <t>Select Valid tenant that has subject attached to it and select subject from Subject(s) selection list</t>
  </si>
  <si>
    <t>Subject is selected</t>
  </si>
  <si>
    <t>Publication is saved</t>
  </si>
  <si>
    <t>Click on Manage Publications from the left navigation menu</t>
  </si>
  <si>
    <t>Search Publications page displays</t>
  </si>
  <si>
    <t>Verify that the publication has been added</t>
  </si>
  <si>
    <t>System added publication and displays in Search Results grid</t>
  </si>
  <si>
    <t>Verify the publication name. Publication name should be concatenation of following values:</t>
  </si>
  <si>
    <r>
      <t>1.</t>
    </r>
    <r>
      <rPr>
        <sz val="7"/>
        <color theme="1"/>
        <rFont val="Times New Roman"/>
        <family val="1"/>
      </rPr>
      <t xml:space="preserve">     </t>
    </r>
    <r>
      <rPr>
        <sz val="10"/>
        <color theme="1"/>
        <rFont val="Arial"/>
        <family val="2"/>
      </rPr>
      <t>Abbreviation of Publication</t>
    </r>
  </si>
  <si>
    <r>
      <t>2.</t>
    </r>
    <r>
      <rPr>
        <sz val="7"/>
        <color theme="1"/>
        <rFont val="Times New Roman"/>
        <family val="1"/>
      </rPr>
      <t xml:space="preserve">     </t>
    </r>
    <r>
      <rPr>
        <sz val="10"/>
        <color theme="1"/>
        <rFont val="Arial"/>
        <family val="2"/>
      </rPr>
      <t>“-“</t>
    </r>
  </si>
  <si>
    <r>
      <t>3.</t>
    </r>
    <r>
      <rPr>
        <sz val="7"/>
        <color theme="1"/>
        <rFont val="Times New Roman"/>
        <family val="1"/>
      </rPr>
      <t xml:space="preserve">     </t>
    </r>
    <r>
      <rPr>
        <sz val="10"/>
        <color theme="1"/>
        <rFont val="Arial"/>
        <family val="2"/>
      </rPr>
      <t>Subject abbreviation</t>
    </r>
  </si>
  <si>
    <r>
      <t>4.</t>
    </r>
    <r>
      <rPr>
        <sz val="7"/>
        <color theme="1"/>
        <rFont val="Times New Roman"/>
        <family val="1"/>
      </rPr>
      <t xml:space="preserve">     </t>
    </r>
    <r>
      <rPr>
        <sz val="10"/>
        <color theme="1"/>
        <rFont val="Arial"/>
        <family val="2"/>
      </rPr>
      <t>“-“</t>
    </r>
  </si>
  <si>
    <r>
      <t>5.</t>
    </r>
    <r>
      <rPr>
        <sz val="7"/>
        <color theme="1"/>
        <rFont val="Times New Roman"/>
        <family val="1"/>
      </rPr>
      <t xml:space="preserve">     </t>
    </r>
    <r>
      <rPr>
        <sz val="10"/>
        <color theme="1"/>
        <rFont val="Arial"/>
        <family val="2"/>
      </rPr>
      <t>V followed by version number</t>
    </r>
  </si>
  <si>
    <t>Publication name is verified</t>
  </si>
  <si>
    <t>Execute query to verify that new Publication has been added</t>
  </si>
  <si>
    <t>New Publication has been added</t>
  </si>
  <si>
    <t>Ryan Marinello</t>
  </si>
  <si>
    <t>Add Scoring Functions from UI</t>
  </si>
  <si>
    <t>The following scripts, links and pages consist of adding and validating Scoring Functions from Test Authoring UI</t>
  </si>
  <si>
    <r>
      <t>·</t>
    </r>
    <r>
      <rPr>
        <sz val="7"/>
        <color rgb="FF000000"/>
        <rFont val="Times New Roman"/>
        <family val="1"/>
      </rPr>
      <t xml:space="preserve">         </t>
    </r>
    <r>
      <rPr>
        <b/>
        <sz val="10"/>
        <color rgb="FF000000"/>
        <rFont val="Arial"/>
        <family val="2"/>
      </rPr>
      <t>1.0 Scoring Functions</t>
    </r>
  </si>
  <si>
    <r>
      <t>RADTIB 23, RADTIB 23</t>
    </r>
    <r>
      <rPr>
        <b/>
        <i/>
        <sz val="8"/>
        <color theme="1"/>
        <rFont val="Arial"/>
        <family val="2"/>
      </rPr>
      <t xml:space="preserve">.1, </t>
    </r>
    <r>
      <rPr>
        <b/>
        <i/>
        <sz val="8"/>
        <color rgb="FF333333"/>
        <rFont val="Arial"/>
        <family val="2"/>
      </rPr>
      <t>RADTIB 23</t>
    </r>
    <r>
      <rPr>
        <b/>
        <i/>
        <sz val="8"/>
        <color theme="1"/>
        <rFont val="Arial"/>
        <family val="2"/>
      </rPr>
      <t xml:space="preserve">.2, </t>
    </r>
    <r>
      <rPr>
        <b/>
        <i/>
        <sz val="8"/>
        <color rgb="FF333333"/>
        <rFont val="Arial"/>
        <family val="2"/>
      </rPr>
      <t>RADTIB 23</t>
    </r>
    <r>
      <rPr>
        <b/>
        <i/>
        <sz val="8"/>
        <color theme="1"/>
        <rFont val="Arial"/>
        <family val="2"/>
      </rPr>
      <t>.3</t>
    </r>
  </si>
  <si>
    <r>
      <t>·</t>
    </r>
    <r>
      <rPr>
        <sz val="7"/>
        <color rgb="FF000000"/>
        <rFont val="Times New Roman"/>
        <family val="1"/>
      </rPr>
      <t xml:space="preserve">         </t>
    </r>
    <r>
      <rPr>
        <b/>
        <sz val="10"/>
        <color rgb="FF000000"/>
        <rFont val="Arial"/>
        <family val="2"/>
      </rPr>
      <t>Scoring functions shall be configurable in Test Authoring so that new scoring functions and their parameters can be added at any time.</t>
    </r>
  </si>
  <si>
    <r>
      <t>·</t>
    </r>
    <r>
      <rPr>
        <sz val="7"/>
        <color rgb="FF000000"/>
        <rFont val="Times New Roman"/>
        <family val="1"/>
      </rPr>
      <t xml:space="preserve">         </t>
    </r>
    <r>
      <rPr>
        <b/>
        <sz val="10"/>
        <color rgb="FF000000"/>
        <rFont val="Arial"/>
        <family val="2"/>
      </rPr>
      <t>Configured versions of scoring functions shall have a major.minor version number.</t>
    </r>
  </si>
  <si>
    <r>
      <t>·</t>
    </r>
    <r>
      <rPr>
        <sz val="7"/>
        <color rgb="FF000000"/>
        <rFont val="Times New Roman"/>
        <family val="1"/>
      </rPr>
      <t xml:space="preserve">         </t>
    </r>
    <r>
      <rPr>
        <b/>
        <sz val="10"/>
        <color rgb="FF000000"/>
        <rFont val="Arial"/>
        <family val="2"/>
      </rPr>
      <t>The Scoring Rules user interface shall present configured scoring functions for selection by the Test Author, and shall provide a dynamic user interface for entering configuration parameters specific to the selected function.</t>
    </r>
  </si>
  <si>
    <r>
      <t>·</t>
    </r>
    <r>
      <rPr>
        <sz val="7"/>
        <color rgb="FF000000"/>
        <rFont val="Times New Roman"/>
        <family val="1"/>
      </rPr>
      <t xml:space="preserve">         </t>
    </r>
    <r>
      <rPr>
        <b/>
        <sz val="10"/>
        <color rgb="FF000000"/>
        <rFont val="Arial"/>
        <family val="2"/>
      </rPr>
      <t>Test Authoring shall provide a setup function that analyzes the external inputs for configuration of scoring functions and provide users with appropriate error messages if something is wrong with the external configuration.</t>
    </r>
  </si>
  <si>
    <t>Script #:1.1 Scoring Functions</t>
  </si>
  <si>
    <t>Add and validate Scoring Functions</t>
  </si>
  <si>
    <t>Click Scoring Functions</t>
  </si>
  <si>
    <r>
      <t>Scoring Functions</t>
    </r>
    <r>
      <rPr>
        <sz val="10"/>
        <color theme="1"/>
        <rFont val="Arial"/>
        <family val="2"/>
      </rPr>
      <t xml:space="preserve"> Search page displays with list of scoring functions in the search results grid</t>
    </r>
  </si>
  <si>
    <t>Verify that following objects are present in Scoring Functions search page:</t>
  </si>
  <si>
    <t>Number of Parameters</t>
  </si>
  <si>
    <t>Conversion Table</t>
  </si>
  <si>
    <r>
      <t xml:space="preserve">Add </t>
    </r>
    <r>
      <rPr>
        <sz val="10"/>
        <color rgb="FF333333"/>
        <rFont val="Arial"/>
        <family val="2"/>
      </rPr>
      <t>Scoring Functions</t>
    </r>
    <r>
      <rPr>
        <sz val="10"/>
        <color theme="1"/>
        <rFont val="Arial"/>
        <family val="2"/>
      </rPr>
      <t xml:space="preserve"> page displays</t>
    </r>
  </si>
  <si>
    <r>
      <t>1.</t>
    </r>
    <r>
      <rPr>
        <sz val="7"/>
        <color rgb="FF333333"/>
        <rFont val="Times New Roman"/>
        <family val="1"/>
      </rPr>
      <t xml:space="preserve">     </t>
    </r>
    <r>
      <rPr>
        <sz val="10"/>
        <color rgb="FF333333"/>
        <rFont val="Arial"/>
        <family val="2"/>
      </rPr>
      <t xml:space="preserve">Name, Version and Description textbox </t>
    </r>
  </si>
  <si>
    <r>
      <t>2.</t>
    </r>
    <r>
      <rPr>
        <sz val="7"/>
        <color rgb="FF333333"/>
        <rFont val="Times New Roman"/>
        <family val="1"/>
      </rPr>
      <t xml:space="preserve">     </t>
    </r>
    <r>
      <rPr>
        <sz val="10"/>
        <color rgb="FF333333"/>
        <rFont val="Arial"/>
        <family val="2"/>
      </rPr>
      <t>Conversion Table list</t>
    </r>
  </si>
  <si>
    <r>
      <t>4.</t>
    </r>
    <r>
      <rPr>
        <sz val="7"/>
        <color theme="1"/>
        <rFont val="Times New Roman"/>
        <family val="1"/>
      </rPr>
      <t xml:space="preserve">     </t>
    </r>
    <r>
      <rPr>
        <sz val="10"/>
        <color rgb="FF333333"/>
        <rFont val="Arial"/>
        <family val="2"/>
      </rPr>
      <t>Add parameter bar</t>
    </r>
  </si>
  <si>
    <t>Conversion Table choice is required.</t>
  </si>
  <si>
    <t>Scoring Function Name is required.</t>
  </si>
  <si>
    <t>At least one Scoring Function Parameter is required.</t>
  </si>
  <si>
    <t>Enter Name, Version and Description of scoring function</t>
  </si>
  <si>
    <t>Select conversion Table from the list</t>
  </si>
  <si>
    <t>Click on Parameter Add icon from Add Parameter bar</t>
  </si>
  <si>
    <t>New parameter row added</t>
  </si>
  <si>
    <t>Multiplicity is required.</t>
  </si>
  <si>
    <t>Computation Rule Type is required.</t>
  </si>
  <si>
    <t>Parameter Name is required..</t>
  </si>
  <si>
    <t>Select Parameter Type = STRING</t>
  </si>
  <si>
    <t>Multiplicity = SCALAR</t>
  </si>
  <si>
    <t>Default Value is required when parameter is of Type: STRING</t>
  </si>
  <si>
    <t>Select Parameter Type = INTEGER</t>
  </si>
  <si>
    <t>Default Value is required when parameter is of Type: INTEGER</t>
  </si>
  <si>
    <t>Select Parameter Type = FLOAT</t>
  </si>
  <si>
    <t>Default Value is required when parameter is of Type: FLOAT</t>
  </si>
  <si>
    <t>Add default, maximum and minimum values</t>
  </si>
  <si>
    <t>Select Multiplicity = DICTIONARY</t>
  </si>
  <si>
    <t>Dictionary Index Type is required.</t>
  </si>
  <si>
    <t>Select STRING or INTEGER from Dictionary Index Type list box</t>
  </si>
  <si>
    <t>System saves Scoring Functions and View Scoring Function page displays</t>
  </si>
  <si>
    <t>Verify that View Scoring Function page displays all entered/selected data</t>
  </si>
  <si>
    <t>System displays all entered/selected data correctly</t>
  </si>
  <si>
    <t>Click Back</t>
  </si>
  <si>
    <t>Scoring Function Search page displays with the newly added Scoring Function</t>
  </si>
  <si>
    <t>Execute query to verify that new Scoring Function has been added</t>
  </si>
  <si>
    <t>New Scoring Function has been added</t>
  </si>
  <si>
    <t>Add Subjects from UI</t>
  </si>
  <si>
    <t>The following scripts, links and pages consist of adding and validating Subjects from Test Authoring UI</t>
  </si>
  <si>
    <r>
      <t>·</t>
    </r>
    <r>
      <rPr>
        <sz val="7"/>
        <color rgb="FF000000"/>
        <rFont val="Times New Roman"/>
        <family val="1"/>
      </rPr>
      <t xml:space="preserve">         </t>
    </r>
    <r>
      <rPr>
        <b/>
        <sz val="10"/>
        <color rgb="FF000000"/>
        <rFont val="Arial"/>
        <family val="2"/>
      </rPr>
      <t>1.0 Manage Subjects</t>
    </r>
  </si>
  <si>
    <r>
      <t>RADTIB 20, RADTIB 20</t>
    </r>
    <r>
      <rPr>
        <b/>
        <i/>
        <sz val="8"/>
        <color theme="1"/>
        <rFont val="Arial"/>
        <family val="2"/>
      </rPr>
      <t xml:space="preserve">.1, </t>
    </r>
    <r>
      <rPr>
        <b/>
        <i/>
        <sz val="8"/>
        <color rgb="FF333333"/>
        <rFont val="Arial"/>
        <family val="2"/>
      </rPr>
      <t>RADTIB 20</t>
    </r>
    <r>
      <rPr>
        <b/>
        <i/>
        <sz val="8"/>
        <color theme="1"/>
        <rFont val="Arial"/>
        <family val="2"/>
      </rPr>
      <t>.2</t>
    </r>
  </si>
  <si>
    <r>
      <t>·</t>
    </r>
    <r>
      <rPr>
        <sz val="7"/>
        <color rgb="FF000000"/>
        <rFont val="Times New Roman"/>
        <family val="1"/>
      </rPr>
      <t xml:space="preserve">         </t>
    </r>
    <r>
      <rPr>
        <b/>
        <sz val="10"/>
        <color rgb="FF000000"/>
        <rFont val="Arial"/>
        <family val="2"/>
      </rPr>
      <t>The Test Authoring application will maintain Subject metadata for each tenant via a user interface that is not multi-tenant.</t>
    </r>
  </si>
  <si>
    <r>
      <t>·</t>
    </r>
    <r>
      <rPr>
        <sz val="7"/>
        <color rgb="FF000000"/>
        <rFont val="Times New Roman"/>
        <family val="1"/>
      </rPr>
      <t xml:space="preserve">         </t>
    </r>
    <r>
      <rPr>
        <b/>
        <sz val="10"/>
        <color rgb="FF000000"/>
        <rFont val="Arial"/>
        <family val="2"/>
      </rPr>
      <t>Subject metadata shall include a full subject name as well as a three-character short code.</t>
    </r>
  </si>
  <si>
    <r>
      <t>·</t>
    </r>
    <r>
      <rPr>
        <sz val="7"/>
        <color rgb="FF000000"/>
        <rFont val="Times New Roman"/>
        <family val="1"/>
      </rPr>
      <t xml:space="preserve">         </t>
    </r>
    <r>
      <rPr>
        <b/>
        <sz val="10"/>
        <color rgb="FF000000"/>
        <rFont val="Arial"/>
        <family val="2"/>
      </rPr>
      <t>Both the full subject name and three-character subject code shall be emitted in the test package XML.</t>
    </r>
  </si>
  <si>
    <t>Script #:1.1 Manage Subjects</t>
  </si>
  <si>
    <t xml:space="preserve">Manage subject metadata </t>
  </si>
  <si>
    <t>Click manage Subjects</t>
  </si>
  <si>
    <t>Subject Search page displays</t>
  </si>
  <si>
    <t>Add Subject page displays</t>
  </si>
  <si>
    <t>Enter information in Name and description field</t>
  </si>
  <si>
    <t>Enter 3+ characters long string in abbreviation field</t>
  </si>
  <si>
    <t>Type first few characters of tenant name in Tenant field and select tenant from the list</t>
  </si>
  <si>
    <t>Select Active from Active drop down list</t>
  </si>
  <si>
    <t xml:space="preserve">Please fix errors in order to save information: </t>
  </si>
  <si>
    <r>
      <t>Subject abbreviation must be 3 characters or less.</t>
    </r>
    <r>
      <rPr>
        <sz val="12"/>
        <color rgb="FFC00000"/>
        <rFont val="Times New Roman"/>
        <family val="1"/>
      </rPr>
      <t xml:space="preserve"> </t>
    </r>
  </si>
  <si>
    <t>Change abbreviation to 3 characters or less</t>
  </si>
  <si>
    <t>Subject is saved</t>
  </si>
  <si>
    <t>Execute query to verify that new subject has been added</t>
  </si>
  <si>
    <t>New subject has been added</t>
  </si>
  <si>
    <t>From subject search page Click Edit</t>
  </si>
  <si>
    <t>Edit Subject page displays</t>
  </si>
  <si>
    <t>Change any values and click Save</t>
  </si>
  <si>
    <t xml:space="preserve">Changes have been saved </t>
  </si>
  <si>
    <t>From Subject Search page select click on Deactivate icon</t>
  </si>
  <si>
    <t>Deactivation confirmation message window opens</t>
  </si>
  <si>
    <t>Click OK from the message window</t>
  </si>
  <si>
    <t>Subject is deactivated and is removed from the Active search results</t>
  </si>
  <si>
    <t>Search for deactivated subject</t>
  </si>
  <si>
    <t>Deactivated subject is displayed</t>
  </si>
  <si>
    <t>Click Edit icon</t>
  </si>
  <si>
    <t>Click Edit button from Edit Subject</t>
  </si>
  <si>
    <t>Subject details are in edit mode</t>
  </si>
  <si>
    <t>Select Active from “Active” drop down list</t>
  </si>
  <si>
    <t>Deactivated subject is active and displays in active search results</t>
  </si>
  <si>
    <t>Add Enemy List from UI</t>
  </si>
  <si>
    <t>The following scripts, links and pages consist of adding and validating enemy list from Test Authoring UI</t>
  </si>
  <si>
    <r>
      <t>·</t>
    </r>
    <r>
      <rPr>
        <sz val="7"/>
        <color rgb="FF000000"/>
        <rFont val="Times New Roman"/>
        <family val="1"/>
      </rPr>
      <t xml:space="preserve">         </t>
    </r>
    <r>
      <rPr>
        <b/>
        <sz val="10"/>
        <color rgb="FF000000"/>
        <rFont val="Arial"/>
        <family val="2"/>
      </rPr>
      <t>1.0 Manage Assessments</t>
    </r>
  </si>
  <si>
    <t>Req #</t>
  </si>
  <si>
    <t>Req</t>
  </si>
  <si>
    <t>Script #:1.1 Add Enemy List</t>
  </si>
  <si>
    <t>Add and validate Enemy list</t>
  </si>
  <si>
    <r>
      <t>·</t>
    </r>
    <r>
      <rPr>
        <sz val="7"/>
        <color theme="1"/>
        <rFont val="Times New Roman"/>
        <family val="1"/>
      </rPr>
      <t xml:space="preserve">          </t>
    </r>
    <r>
      <rPr>
        <sz val="9"/>
        <color theme="1"/>
        <rFont val="Arial"/>
        <family val="2"/>
      </rPr>
      <t>At least one assessment is available, which has not been published or submitted for publishing</t>
    </r>
  </si>
  <si>
    <r>
      <t>·</t>
    </r>
    <r>
      <rPr>
        <sz val="7"/>
        <color theme="1"/>
        <rFont val="Times New Roman"/>
        <family val="1"/>
      </rPr>
      <t xml:space="preserve">          </t>
    </r>
    <r>
      <rPr>
        <sz val="9"/>
        <color theme="1"/>
        <rFont val="Arial"/>
        <family val="2"/>
      </rPr>
      <t>At least one segment is available</t>
    </r>
  </si>
  <si>
    <r>
      <t>·</t>
    </r>
    <r>
      <rPr>
        <sz val="7"/>
        <color theme="1"/>
        <rFont val="Times New Roman"/>
        <family val="1"/>
      </rPr>
      <t xml:space="preserve">          </t>
    </r>
    <r>
      <rPr>
        <sz val="9"/>
        <color theme="1"/>
        <rFont val="Arial"/>
        <family val="2"/>
      </rPr>
      <t>At least one item group is available</t>
    </r>
  </si>
  <si>
    <r>
      <t>·</t>
    </r>
    <r>
      <rPr>
        <sz val="7"/>
        <color theme="1"/>
        <rFont val="Times New Roman"/>
        <family val="1"/>
      </rPr>
      <t xml:space="preserve">          </t>
    </r>
    <r>
      <rPr>
        <sz val="9"/>
        <color theme="1"/>
        <rFont val="Arial"/>
        <family val="2"/>
      </rPr>
      <t>Items are imported to item group</t>
    </r>
  </si>
  <si>
    <t>Click Manage Assessments</t>
  </si>
  <si>
    <r>
      <t>Assessments</t>
    </r>
    <r>
      <rPr>
        <sz val="10"/>
        <color theme="1"/>
        <rFont val="Arial"/>
        <family val="2"/>
      </rPr>
      <t xml:space="preserve"> Search page displays with list of Assessments in the search results grid</t>
    </r>
  </si>
  <si>
    <t>Assessment view page displays</t>
  </si>
  <si>
    <t>Click Enemy List link from left navigation pane</t>
  </si>
  <si>
    <t>Enemy List search page displays</t>
  </si>
  <si>
    <r>
      <t xml:space="preserve">Verify that following elements are present in </t>
    </r>
    <r>
      <rPr>
        <sz val="10"/>
        <color theme="1"/>
        <rFont val="Arial"/>
        <family val="2"/>
      </rPr>
      <t xml:space="preserve">Enemy Lists </t>
    </r>
    <r>
      <rPr>
        <sz val="10"/>
        <color rgb="FF333333"/>
        <rFont val="Arial"/>
        <family val="2"/>
      </rPr>
      <t>search page:</t>
    </r>
  </si>
  <si>
    <r>
      <t>1.</t>
    </r>
    <r>
      <rPr>
        <sz val="7"/>
        <color rgb="FF333333"/>
        <rFont val="Times New Roman"/>
        <family val="1"/>
      </rPr>
      <t xml:space="preserve">     </t>
    </r>
    <r>
      <rPr>
        <sz val="10"/>
        <color rgb="FF333333"/>
        <rFont val="Arial"/>
        <family val="2"/>
      </rPr>
      <t xml:space="preserve">Search for list box </t>
    </r>
  </si>
  <si>
    <r>
      <t>2.</t>
    </r>
    <r>
      <rPr>
        <sz val="7"/>
        <color rgb="FF333333"/>
        <rFont val="Times New Roman"/>
        <family val="1"/>
      </rPr>
      <t xml:space="preserve">     </t>
    </r>
    <r>
      <rPr>
        <sz val="10"/>
        <color rgb="FF333333"/>
        <rFont val="Arial"/>
        <family val="2"/>
      </rPr>
      <t>Search and New buttons</t>
    </r>
  </si>
  <si>
    <r>
      <t>3.</t>
    </r>
    <r>
      <rPr>
        <sz val="7"/>
        <color theme="1"/>
        <rFont val="Times New Roman"/>
        <family val="1"/>
      </rPr>
      <t xml:space="preserve">     </t>
    </r>
    <r>
      <rPr>
        <sz val="10"/>
        <color rgb="FF333333"/>
        <rFont val="Arial"/>
        <family val="2"/>
      </rPr>
      <t xml:space="preserve">Total Results Found </t>
    </r>
  </si>
  <si>
    <t>Click New</t>
  </si>
  <si>
    <t>Add New Enemy List page display</t>
  </si>
  <si>
    <t>Verify that following objects  are available:</t>
  </si>
  <si>
    <r>
      <t>1.</t>
    </r>
    <r>
      <rPr>
        <sz val="7"/>
        <color theme="1"/>
        <rFont val="Times New Roman"/>
        <family val="1"/>
      </rPr>
      <t xml:space="preserve">     </t>
    </r>
    <r>
      <rPr>
        <sz val="10"/>
        <color theme="1"/>
        <rFont val="Arial"/>
        <family val="2"/>
      </rPr>
      <t>Enemy 1 group box with Enemy Type list box</t>
    </r>
  </si>
  <si>
    <r>
      <t>2.</t>
    </r>
    <r>
      <rPr>
        <sz val="7"/>
        <color theme="1"/>
        <rFont val="Times New Roman"/>
        <family val="1"/>
      </rPr>
      <t xml:space="preserve">     </t>
    </r>
    <r>
      <rPr>
        <sz val="10"/>
        <color theme="1"/>
        <rFont val="Arial"/>
        <family val="2"/>
      </rPr>
      <t>Enemy 2 group box with Enemy Type list box</t>
    </r>
  </si>
  <si>
    <r>
      <t>3.</t>
    </r>
    <r>
      <rPr>
        <sz val="7"/>
        <color theme="1"/>
        <rFont val="Times New Roman"/>
        <family val="1"/>
      </rPr>
      <t xml:space="preserve">     </t>
    </r>
    <r>
      <rPr>
        <sz val="10"/>
        <color theme="1"/>
        <rFont val="Arial"/>
        <family val="2"/>
      </rPr>
      <t>Save and back buttons</t>
    </r>
  </si>
  <si>
    <t>Following error message display:</t>
  </si>
  <si>
    <t>Item 1 is required.</t>
  </si>
  <si>
    <t>Item 2 is required.</t>
  </si>
  <si>
    <t>Item Type 1 is required.</t>
  </si>
  <si>
    <t>Item Type 2 is required.</t>
  </si>
  <si>
    <t>Select Enemy Type = ITEM from Enemy 1 group box</t>
  </si>
  <si>
    <t>Enemy Selection list box displays</t>
  </si>
  <si>
    <t>Start entering item name</t>
  </si>
  <si>
    <t>Select item from selection list</t>
  </si>
  <si>
    <t>Item selected</t>
  </si>
  <si>
    <t>Select Enemy Type = ITEM_GROUP from Enemy 1 group box</t>
  </si>
  <si>
    <t>Start entering item group name</t>
  </si>
  <si>
    <t>Select item group from selection list</t>
  </si>
  <si>
    <t>Item group is selectedselected</t>
  </si>
  <si>
    <t>Enemy list saved</t>
  </si>
  <si>
    <t>Enemy List view page displays</t>
  </si>
  <si>
    <t>Verify that Enemy List is saved</t>
  </si>
  <si>
    <t>Search Results grid displays newly added Enemy list</t>
  </si>
  <si>
    <t>Execute query to verify that new Enemy List has been added</t>
  </si>
  <si>
    <t>New Enemy List has been added</t>
  </si>
  <si>
    <t>Select group</t>
  </si>
  <si>
    <t>Select Enemy Type = ITEM_GROUP from Enemy 2 group box</t>
  </si>
  <si>
    <t>Select same group that is selected in Enemy 1 group box</t>
  </si>
  <si>
    <t>Error Code: &lt;Code Number&gt; - Item cannot be enemy of itself. Change Item 1 or Item 2.</t>
  </si>
  <si>
    <t>Enemy List Search page displays</t>
  </si>
  <si>
    <t>Add Forms from UI</t>
  </si>
  <si>
    <t>The following scripts, links and pages consist of adding and validating Forms from Test Authoring UI</t>
  </si>
  <si>
    <t>RADTIB 18,  RADTIB 26, , RADTIB 33, RADTIB 35, RADTIB 36, RADTIB 36.1, RADTIB 36.2, RADTIB 36.3, RADTIB 36.4, RADTIB 38.12, RADTIB 32, RADTIB 33, RADTIB 34, RADTIB 34.1</t>
  </si>
  <si>
    <t>Elements originating internally to Test Authoring such as tests, segments or forms will use a unique identifier assigned by the Test Authoring application.</t>
  </si>
  <si>
    <t>The Test Authoring application permits authorized users to create and manage Test Form entities.</t>
  </si>
  <si>
    <t>The Test Authoring application permits authorized users to create and manage Form Partition entities.</t>
  </si>
  <si>
    <t>If a standard is made inactive, a message must be displayed that indicates that the standard is inactive.</t>
  </si>
  <si>
    <t>A test form is required if any test segment has an item selection algorithm choice of fixedform</t>
  </si>
  <si>
    <t>A form partition is required for every test segment with an item selection algorithm choice of fixedform</t>
  </si>
  <si>
    <t>This screen allows the creation of form partitions that belong to a form. Filters are provided to narrow the number of forms under which to create a partition.</t>
  </si>
  <si>
    <t>Edit Form Partitions allows the user to use the search screen to search the existing item pool for items to place on the form. Items can be sequenced and deleted as well.</t>
  </si>
  <si>
    <t>This screen allows the assignment of test form partitions to test segments.</t>
  </si>
  <si>
    <t>This screen allows the creation of test forms. Forms are simple container elements that contain form partitions</t>
  </si>
  <si>
    <t>The Test Authoring application permits authorized users to create and manage Segment Form entities.</t>
  </si>
  <si>
    <t>The Test Authoring application permits authorized users to create and manage Item Group entities.</t>
  </si>
  <si>
    <t>items to be associated with item groups</t>
  </si>
  <si>
    <t>Script #:1.1 Add Forms</t>
  </si>
  <si>
    <t>Add and validate Forms</t>
  </si>
  <si>
    <r>
      <t>·</t>
    </r>
    <r>
      <rPr>
        <sz val="7"/>
        <color theme="1"/>
        <rFont val="Times New Roman"/>
        <family val="1"/>
      </rPr>
      <t xml:space="preserve">         </t>
    </r>
    <r>
      <rPr>
        <sz val="9"/>
        <color theme="1"/>
        <rFont val="Arial"/>
        <family val="2"/>
      </rPr>
      <t>At least one assessment is available, which has not been published or submitted for publishing</t>
    </r>
  </si>
  <si>
    <r>
      <t>·</t>
    </r>
    <r>
      <rPr>
        <sz val="7"/>
        <color theme="1"/>
        <rFont val="Times New Roman"/>
        <family val="1"/>
      </rPr>
      <t xml:space="preserve">         </t>
    </r>
    <r>
      <rPr>
        <sz val="9"/>
        <color theme="1"/>
        <rFont val="Arial"/>
        <family val="2"/>
      </rPr>
      <t>At least one segment is available, which is created using fixed form Item Selection Algorithm</t>
    </r>
  </si>
  <si>
    <t>System Login</t>
  </si>
  <si>
    <t>L1</t>
  </si>
  <si>
    <t>L2</t>
  </si>
  <si>
    <t>Opening Existing Assessments for Forms Functionalities</t>
  </si>
  <si>
    <t>A1</t>
  </si>
  <si>
    <t>A2</t>
  </si>
  <si>
    <t>Forms</t>
  </si>
  <si>
    <t>F1.0</t>
  </si>
  <si>
    <t>Click Forms link from left navigation pane</t>
  </si>
  <si>
    <t>Forms search page displays</t>
  </si>
  <si>
    <t>F1.1</t>
  </si>
  <si>
    <r>
      <t xml:space="preserve">Verify that following elements are present in </t>
    </r>
    <r>
      <rPr>
        <sz val="10"/>
        <color theme="1"/>
        <rFont val="Arial"/>
        <family val="2"/>
      </rPr>
      <t xml:space="preserve">Forms </t>
    </r>
    <r>
      <rPr>
        <sz val="10"/>
        <color rgb="FF333333"/>
        <rFont val="Arial"/>
        <family val="2"/>
      </rPr>
      <t>search page:</t>
    </r>
  </si>
  <si>
    <r>
      <t>1.</t>
    </r>
    <r>
      <rPr>
        <sz val="7"/>
        <color rgb="FF333333"/>
        <rFont val="Times New Roman"/>
        <family val="1"/>
      </rPr>
      <t xml:space="preserve">     </t>
    </r>
    <r>
      <rPr>
        <sz val="10"/>
        <color rgb="FF333333"/>
        <rFont val="Arial"/>
        <family val="2"/>
      </rPr>
      <t>Forms, Form Partitions, Items, Item Groups and Sort links</t>
    </r>
  </si>
  <si>
    <r>
      <t>2.</t>
    </r>
    <r>
      <rPr>
        <sz val="7"/>
        <color rgb="FF333333"/>
        <rFont val="Times New Roman"/>
        <family val="1"/>
      </rPr>
      <t xml:space="preserve">     </t>
    </r>
    <r>
      <rPr>
        <sz val="10"/>
        <color rgb="FF333333"/>
        <rFont val="Arial"/>
        <family val="2"/>
      </rPr>
      <t>Form Name search textbox</t>
    </r>
  </si>
  <si>
    <r>
      <t>3.</t>
    </r>
    <r>
      <rPr>
        <sz val="7"/>
        <color rgb="FF333333"/>
        <rFont val="Times New Roman"/>
        <family val="1"/>
      </rPr>
      <t xml:space="preserve">     </t>
    </r>
    <r>
      <rPr>
        <sz val="10"/>
        <color rgb="FF333333"/>
        <rFont val="Arial"/>
        <family val="2"/>
      </rPr>
      <t>Search and New buttons</t>
    </r>
  </si>
  <si>
    <r>
      <t>4.</t>
    </r>
    <r>
      <rPr>
        <sz val="7"/>
        <color theme="1"/>
        <rFont val="Times New Roman"/>
        <family val="1"/>
      </rPr>
      <t xml:space="preserve">     </t>
    </r>
    <r>
      <rPr>
        <sz val="10"/>
        <color rgb="FF333333"/>
        <rFont val="Arial"/>
        <family val="2"/>
      </rPr>
      <t xml:space="preserve">Total Results Found </t>
    </r>
  </si>
  <si>
    <t>F1.2</t>
  </si>
  <si>
    <t>Add New Form page display</t>
  </si>
  <si>
    <t>F1.3</t>
  </si>
  <si>
    <t>Verify that following elements are available:</t>
  </si>
  <si>
    <r>
      <t>1.</t>
    </r>
    <r>
      <rPr>
        <sz val="7"/>
        <color theme="1"/>
        <rFont val="Times New Roman"/>
        <family val="1"/>
      </rPr>
      <t xml:space="preserve">     </t>
    </r>
    <r>
      <rPr>
        <sz val="10"/>
        <color theme="1"/>
        <rFont val="Arial"/>
        <family val="2"/>
      </rPr>
      <t>Form Name Textbox</t>
    </r>
  </si>
  <si>
    <r>
      <t>2.</t>
    </r>
    <r>
      <rPr>
        <sz val="7"/>
        <color theme="1"/>
        <rFont val="Times New Roman"/>
        <family val="1"/>
      </rPr>
      <t xml:space="preserve">     </t>
    </r>
    <r>
      <rPr>
        <sz val="10"/>
        <color theme="1"/>
        <rFont val="Arial"/>
        <family val="2"/>
      </rPr>
      <t>Language list box</t>
    </r>
  </si>
  <si>
    <r>
      <t>3.</t>
    </r>
    <r>
      <rPr>
        <sz val="7"/>
        <color theme="1"/>
        <rFont val="Times New Roman"/>
        <family val="1"/>
      </rPr>
      <t xml:space="preserve">     </t>
    </r>
    <r>
      <rPr>
        <sz val="10"/>
        <color theme="1"/>
        <rFont val="Arial"/>
        <family val="2"/>
      </rPr>
      <t>Save and Back buttons</t>
    </r>
  </si>
  <si>
    <t>F1.4</t>
  </si>
  <si>
    <t>Verify that Language list box displays English as default language</t>
  </si>
  <si>
    <t>English is default language</t>
  </si>
  <si>
    <t>F1.5</t>
  </si>
  <si>
    <t>Name is required.</t>
  </si>
  <si>
    <t>M1.0</t>
  </si>
  <si>
    <t>M1.1</t>
  </si>
  <si>
    <t>M1.2</t>
  </si>
  <si>
    <t>F1.6</t>
  </si>
  <si>
    <t>Enter form name</t>
  </si>
  <si>
    <t>Select language (if not English) from language list box</t>
  </si>
  <si>
    <t>Form is saved</t>
  </si>
  <si>
    <t>Form view page displays</t>
  </si>
  <si>
    <t>F1.7</t>
  </si>
  <si>
    <t>Newly added form is displayed in Search Results grid</t>
  </si>
  <si>
    <t>Database</t>
  </si>
  <si>
    <t>D1.0</t>
  </si>
  <si>
    <t>Execute query to verify that new form has been added</t>
  </si>
  <si>
    <t>New form has been added</t>
  </si>
  <si>
    <t>Form Partitions</t>
  </si>
  <si>
    <t>F2.0</t>
  </si>
  <si>
    <t>Click Form Partitions link</t>
  </si>
  <si>
    <t>Form Partitions search page displays</t>
  </si>
  <si>
    <t>F2.1</t>
  </si>
  <si>
    <r>
      <t xml:space="preserve">Verify that following elements are present in </t>
    </r>
    <r>
      <rPr>
        <sz val="10"/>
        <color theme="1"/>
        <rFont val="Arial"/>
        <family val="2"/>
      </rPr>
      <t xml:space="preserve">Forms Partitions </t>
    </r>
    <r>
      <rPr>
        <sz val="10"/>
        <color rgb="FF333333"/>
        <rFont val="Arial"/>
        <family val="2"/>
      </rPr>
      <t>search page:</t>
    </r>
  </si>
  <si>
    <r>
      <t>1.</t>
    </r>
    <r>
      <rPr>
        <sz val="7"/>
        <color rgb="FF333333"/>
        <rFont val="Times New Roman"/>
        <family val="1"/>
      </rPr>
      <t xml:space="preserve">     </t>
    </r>
    <r>
      <rPr>
        <sz val="10"/>
        <color rgb="FF333333"/>
        <rFont val="Arial"/>
        <family val="2"/>
      </rPr>
      <t>Form Partition Name textbox</t>
    </r>
  </si>
  <si>
    <r>
      <t>2.</t>
    </r>
    <r>
      <rPr>
        <sz val="7"/>
        <color rgb="FF333333"/>
        <rFont val="Times New Roman"/>
        <family val="1"/>
      </rPr>
      <t xml:space="preserve">     </t>
    </r>
    <r>
      <rPr>
        <sz val="10"/>
        <color rgb="FF333333"/>
        <rFont val="Arial"/>
        <family val="2"/>
      </rPr>
      <t>Form list box</t>
    </r>
  </si>
  <si>
    <r>
      <t>4.</t>
    </r>
    <r>
      <rPr>
        <sz val="7"/>
        <color rgb="FF333333"/>
        <rFont val="Times New Roman"/>
        <family val="1"/>
      </rPr>
      <t xml:space="preserve">     </t>
    </r>
    <r>
      <rPr>
        <sz val="10"/>
        <color rgb="FF333333"/>
        <rFont val="Arial"/>
        <family val="2"/>
      </rPr>
      <t>Search results grid</t>
    </r>
  </si>
  <si>
    <r>
      <t>5.</t>
    </r>
    <r>
      <rPr>
        <sz val="7"/>
        <color theme="1"/>
        <rFont val="Times New Roman"/>
        <family val="1"/>
      </rPr>
      <t xml:space="preserve">     </t>
    </r>
    <r>
      <rPr>
        <sz val="10"/>
        <color rgb="FF333333"/>
        <rFont val="Arial"/>
        <family val="2"/>
      </rPr>
      <t xml:space="preserve">Total Results Found </t>
    </r>
  </si>
  <si>
    <t>F2.2</t>
  </si>
  <si>
    <t>Add New Form Partition page display</t>
  </si>
  <si>
    <t>F2.3</t>
  </si>
  <si>
    <r>
      <t>4.</t>
    </r>
    <r>
      <rPr>
        <sz val="7"/>
        <color theme="1"/>
        <rFont val="Times New Roman"/>
        <family val="1"/>
      </rPr>
      <t xml:space="preserve">     </t>
    </r>
    <r>
      <rPr>
        <sz val="10"/>
        <color theme="1"/>
        <rFont val="Arial"/>
        <family val="2"/>
      </rPr>
      <t>Form Partition Name Textbox</t>
    </r>
  </si>
  <si>
    <r>
      <t>5.</t>
    </r>
    <r>
      <rPr>
        <sz val="7"/>
        <color theme="1"/>
        <rFont val="Times New Roman"/>
        <family val="1"/>
      </rPr>
      <t xml:space="preserve">     </t>
    </r>
    <r>
      <rPr>
        <sz val="10"/>
        <color theme="1"/>
        <rFont val="Arial"/>
        <family val="2"/>
      </rPr>
      <t>Form and Segment list boxes</t>
    </r>
  </si>
  <si>
    <r>
      <t>6.</t>
    </r>
    <r>
      <rPr>
        <sz val="7"/>
        <color theme="1"/>
        <rFont val="Times New Roman"/>
        <family val="1"/>
      </rPr>
      <t xml:space="preserve">     </t>
    </r>
    <r>
      <rPr>
        <sz val="10"/>
        <color theme="1"/>
        <rFont val="Arial"/>
        <family val="2"/>
      </rPr>
      <t>Save and Back buttons</t>
    </r>
  </si>
  <si>
    <t>F2.4</t>
  </si>
  <si>
    <t>Form ID is required.</t>
  </si>
  <si>
    <t>Segment ID is required.</t>
  </si>
  <si>
    <t>M2.0</t>
  </si>
  <si>
    <t>M2.1</t>
  </si>
  <si>
    <t>M2.2</t>
  </si>
  <si>
    <t>F2.5</t>
  </si>
  <si>
    <t>Enter Form Partition Name</t>
  </si>
  <si>
    <t>Select Form and Segment from list boxes</t>
  </si>
  <si>
    <t>Form Partition is saved</t>
  </si>
  <si>
    <t>Form Partition view page displays</t>
  </si>
  <si>
    <t>F2.6</t>
  </si>
  <si>
    <t>Form Partition search results grid displays newly created Form Partition</t>
  </si>
  <si>
    <t>F2.7</t>
  </si>
  <si>
    <t>Try adding new Form Partition using the form that was created with adaptive form and the segment that was created with adaptive form</t>
  </si>
  <si>
    <t>Segment selected for this form partition is not a fixed form segment.</t>
  </si>
  <si>
    <t>D2.0</t>
  </si>
  <si>
    <t>Execute query to verify that new form partition has been added</t>
  </si>
  <si>
    <t>New form partition has been added</t>
  </si>
  <si>
    <t>Item Groups</t>
  </si>
  <si>
    <t>F3.0</t>
  </si>
  <si>
    <t>Click Item Groups link</t>
  </si>
  <si>
    <t>Item Group search page displays</t>
  </si>
  <si>
    <t>F3.1</t>
  </si>
  <si>
    <t>Items can be searched using either</t>
  </si>
  <si>
    <r>
      <t>1.</t>
    </r>
    <r>
      <rPr>
        <sz val="7"/>
        <color theme="1"/>
        <rFont val="Times New Roman"/>
        <family val="1"/>
      </rPr>
      <t xml:space="preserve">     </t>
    </r>
    <r>
      <rPr>
        <sz val="10"/>
        <color theme="1"/>
        <rFont val="Arial"/>
        <family val="2"/>
      </rPr>
      <t>Form Partition name</t>
    </r>
  </si>
  <si>
    <r>
      <t>2.</t>
    </r>
    <r>
      <rPr>
        <sz val="7"/>
        <color theme="1"/>
        <rFont val="Times New Roman"/>
        <family val="1"/>
      </rPr>
      <t xml:space="preserve">     </t>
    </r>
    <r>
      <rPr>
        <sz val="10"/>
        <color theme="1"/>
        <rFont val="Arial"/>
        <family val="2"/>
      </rPr>
      <t>Item Group full or partial name</t>
    </r>
  </si>
  <si>
    <t>or</t>
  </si>
  <si>
    <r>
      <t>3.</t>
    </r>
    <r>
      <rPr>
        <sz val="7"/>
        <color theme="1"/>
        <rFont val="Times New Roman"/>
        <family val="1"/>
      </rPr>
      <t xml:space="preserve">     </t>
    </r>
    <r>
      <rPr>
        <sz val="10"/>
        <color theme="1"/>
        <rFont val="Arial"/>
        <family val="2"/>
      </rPr>
      <t>Both Form Partition name and Item Group name</t>
    </r>
  </si>
  <si>
    <t xml:space="preserve">Item Group search is done </t>
  </si>
  <si>
    <t>F3.2</t>
  </si>
  <si>
    <t>Searching without any filters should display all Item Groups associated with the assessment</t>
  </si>
  <si>
    <t>Displays all Item Groups associated with the assessment</t>
  </si>
  <si>
    <t>F3.3</t>
  </si>
  <si>
    <t>New Item Group add page displays</t>
  </si>
  <si>
    <t>F3.4</t>
  </si>
  <si>
    <t>Create new Item Group using fixed for form partition</t>
  </si>
  <si>
    <t>Item Group created</t>
  </si>
  <si>
    <t>F3.5</t>
  </si>
  <si>
    <t xml:space="preserve">Verify that Item Group cannot be added using a Segment that is created with adaptive Form </t>
  </si>
  <si>
    <t>Item Group cannot be added using a Segment that is created with adaptive form. Trying to create an Item Group using a Segment that is created with adaptive Form displays the following message:</t>
  </si>
  <si>
    <t>D3.0</t>
  </si>
  <si>
    <t>Execute query to verify that new Item Group has been added</t>
  </si>
  <si>
    <t>New Item Group has been added</t>
  </si>
  <si>
    <t>Items</t>
  </si>
  <si>
    <t>F4.0</t>
  </si>
  <si>
    <t>Click Items link</t>
  </si>
  <si>
    <t>Items search page displays with all the items in a particular partition (If items are imported)</t>
  </si>
  <si>
    <t>F4.1</t>
  </si>
  <si>
    <t>Verify that Items are linked with Blueprints and Core Standard</t>
  </si>
  <si>
    <t>Items are linked with Blueprints and Core Standard</t>
  </si>
  <si>
    <t>F4.2</t>
  </si>
  <si>
    <t>Items should be searchable using any of the following search filters, combination of filters or all:</t>
  </si>
  <si>
    <r>
      <t>1.</t>
    </r>
    <r>
      <rPr>
        <sz val="7"/>
        <color theme="1"/>
        <rFont val="Times New Roman"/>
        <family val="1"/>
      </rPr>
      <t xml:space="preserve">     </t>
    </r>
    <r>
      <rPr>
        <sz val="10"/>
        <color theme="1"/>
        <rFont val="Arial"/>
        <family val="2"/>
      </rPr>
      <t>Form Partition</t>
    </r>
  </si>
  <si>
    <r>
      <t>2.</t>
    </r>
    <r>
      <rPr>
        <sz val="7"/>
        <color theme="1"/>
        <rFont val="Times New Roman"/>
        <family val="1"/>
      </rPr>
      <t xml:space="preserve">     </t>
    </r>
    <r>
      <rPr>
        <sz val="10"/>
        <color theme="1"/>
        <rFont val="Arial"/>
        <family val="2"/>
      </rPr>
      <t>Standard Key</t>
    </r>
  </si>
  <si>
    <r>
      <t>3.</t>
    </r>
    <r>
      <rPr>
        <sz val="7"/>
        <color theme="1"/>
        <rFont val="Times New Roman"/>
        <family val="1"/>
      </rPr>
      <t xml:space="preserve">     </t>
    </r>
    <r>
      <rPr>
        <sz val="10"/>
        <color theme="1"/>
        <rFont val="Arial"/>
        <family val="2"/>
      </rPr>
      <t>Group (Item Group)</t>
    </r>
  </si>
  <si>
    <t>Search can be performed as mentioned in Test Action</t>
  </si>
  <si>
    <t>F4.3</t>
  </si>
  <si>
    <t>Validate that searching for items without using any search filters displays all items that were imported in form partition</t>
  </si>
  <si>
    <t>Search results display all items of the form partition</t>
  </si>
  <si>
    <t>F4.4</t>
  </si>
  <si>
    <t>Verify that Form Partition list box contains the list of all available partitions in alphabetic order</t>
  </si>
  <si>
    <t>Form Partition names are in alphabetic order</t>
  </si>
  <si>
    <t>F4.5</t>
  </si>
  <si>
    <t>If items are not imported to Form Partition:</t>
  </si>
  <si>
    <r>
      <t>1.</t>
    </r>
    <r>
      <rPr>
        <sz val="7"/>
        <color theme="1"/>
        <rFont val="Times New Roman"/>
        <family val="1"/>
      </rPr>
      <t xml:space="preserve">     </t>
    </r>
    <r>
      <rPr>
        <sz val="10"/>
        <color theme="1"/>
        <rFont val="Arial"/>
        <family val="2"/>
      </rPr>
      <t>Click TIP search from widget</t>
    </r>
  </si>
  <si>
    <r>
      <t>2.</t>
    </r>
    <r>
      <rPr>
        <sz val="7"/>
        <color theme="1"/>
        <rFont val="Times New Roman"/>
        <family val="1"/>
      </rPr>
      <t xml:space="preserve">     </t>
    </r>
    <r>
      <rPr>
        <sz val="10"/>
        <color theme="1"/>
        <rFont val="Arial"/>
        <family val="2"/>
      </rPr>
      <t>Add/Delete search filters or accept the default</t>
    </r>
  </si>
  <si>
    <r>
      <t>3.</t>
    </r>
    <r>
      <rPr>
        <sz val="7"/>
        <color theme="1"/>
        <rFont val="Times New Roman"/>
        <family val="1"/>
      </rPr>
      <t xml:space="preserve">     </t>
    </r>
    <r>
      <rPr>
        <sz val="10"/>
        <color theme="1"/>
        <rFont val="Arial"/>
        <family val="2"/>
      </rPr>
      <t>Click Search</t>
    </r>
  </si>
  <si>
    <r>
      <t>4.</t>
    </r>
    <r>
      <rPr>
        <sz val="7"/>
        <color theme="1"/>
        <rFont val="Times New Roman"/>
        <family val="1"/>
      </rPr>
      <t xml:space="preserve">     </t>
    </r>
    <r>
      <rPr>
        <sz val="10"/>
        <color theme="1"/>
        <rFont val="Arial"/>
        <family val="2"/>
      </rPr>
      <t>Click Import (if search result is a non-zero number)</t>
    </r>
  </si>
  <si>
    <r>
      <t>5.</t>
    </r>
    <r>
      <rPr>
        <sz val="7"/>
        <color theme="1"/>
        <rFont val="Times New Roman"/>
        <family val="1"/>
      </rPr>
      <t xml:space="preserve">     </t>
    </r>
    <r>
      <rPr>
        <sz val="10"/>
        <color theme="1"/>
        <rFont val="Arial"/>
        <family val="2"/>
      </rPr>
      <t>Select Form Partition and group</t>
    </r>
  </si>
  <si>
    <r>
      <t>6.</t>
    </r>
    <r>
      <rPr>
        <sz val="7"/>
        <color theme="1"/>
        <rFont val="Times New Roman"/>
        <family val="1"/>
      </rPr>
      <t xml:space="preserve">     </t>
    </r>
    <r>
      <rPr>
        <sz val="10"/>
        <color theme="1"/>
        <rFont val="Arial"/>
        <family val="2"/>
      </rPr>
      <t>Click Import</t>
    </r>
  </si>
  <si>
    <t>Items are imported to the selected partition and group</t>
  </si>
  <si>
    <t>Search results grid displays imported items</t>
  </si>
  <si>
    <t>D4.0</t>
  </si>
  <si>
    <t>Execute query to verify that Items have been imported to selected partition and group</t>
  </si>
  <si>
    <t>Items have been imported to selected partition and group</t>
  </si>
  <si>
    <t>Sort</t>
  </si>
  <si>
    <t>F5.0</t>
  </si>
  <si>
    <t>Click Sort link</t>
  </si>
  <si>
    <t>Sort page displays</t>
  </si>
  <si>
    <t>F5.1</t>
  </si>
  <si>
    <t>Select a form partition from Form Partition list box</t>
  </si>
  <si>
    <t>Items in that form partition display</t>
  </si>
  <si>
    <t>F5.2</t>
  </si>
  <si>
    <t>Select Item and drag and drop to desired position</t>
  </si>
  <si>
    <t xml:space="preserve">System allows to drag and drop item </t>
  </si>
  <si>
    <t>F5.3</t>
  </si>
  <si>
    <t>Click &lt;Save Sort&gt;</t>
  </si>
  <si>
    <t>Sorting is saved</t>
  </si>
  <si>
    <t>Item position is changed</t>
  </si>
  <si>
    <t>Add Item Pools from UI</t>
  </si>
  <si>
    <t>The following scripts, links and pages consist of adding Item Pools and validating Assessment from Test Authoring UI</t>
  </si>
  <si>
    <t>RADTIB 25, RADTIB 38.10, RADTIB 38.11, RADTIB 39, RADTIB 39.1, RADTIB 39.2, RADTIB 40, RADTIB 31</t>
  </si>
  <si>
    <t>The Test Authoring application permits authorized users to create and manage Item Pool entities.</t>
  </si>
  <si>
    <r>
      <t>·</t>
    </r>
    <r>
      <rPr>
        <sz val="7"/>
        <color theme="1"/>
        <rFont val="Times New Roman"/>
        <family val="1"/>
      </rPr>
      <t xml:space="preserve">         </t>
    </r>
    <r>
      <rPr>
        <b/>
        <sz val="10"/>
        <color theme="1"/>
        <rFont val="Arial"/>
        <family val="2"/>
      </rPr>
      <t>This screen is organized by the same standards that are selected for the blueprint.</t>
    </r>
  </si>
  <si>
    <t>Blueprint information is shown in a read-only manner</t>
  </si>
  <si>
    <t>Total operational and field test items in the pool</t>
  </si>
  <si>
    <t>Switch between Standards and SOCKs view</t>
  </si>
  <si>
    <t>View total number of operational and field test items</t>
  </si>
  <si>
    <t>Switch between a master test item pool or a segment item pool</t>
  </si>
  <si>
    <t>Summary of item searches are shown as item operational and field test item counts (counts roll up hierarchically)</t>
  </si>
  <si>
    <t>Item summary counts for operational and field test and for test and segment (when viewing segment pool)</t>
  </si>
  <si>
    <t>Edit links take you to an Edit Item Pools screen to the means to view items individually (all items, or items for a particular content standard and their children if any)</t>
  </si>
  <si>
    <t>Search links allow the user to search (or search again) for items for all standards or for a particular content standard and their children if any)</t>
  </si>
  <si>
    <t>Searches are conducted for both operational and field test items</t>
  </si>
  <si>
    <r>
      <t>·</t>
    </r>
    <r>
      <rPr>
        <sz val="7"/>
        <color theme="1"/>
        <rFont val="Times New Roman"/>
        <family val="1"/>
      </rPr>
      <t xml:space="preserve">         </t>
    </r>
    <r>
      <rPr>
        <b/>
        <sz val="10"/>
        <color theme="1"/>
        <rFont val="Arial"/>
        <family val="2"/>
      </rPr>
      <t>This screen shows individual items (not just item summaries) organized by the same standards selected for the blueprint</t>
    </r>
  </si>
  <si>
    <t>Toggle between viewing items and passages</t>
  </si>
  <si>
    <t>Filter items by an individual content standard (and its children) or see items for all standards</t>
  </si>
  <si>
    <t>Display of total number of items in pool, filter and segment (if editing a segment pool)</t>
  </si>
  <si>
    <t>Switch between master test pool and segment pools</t>
  </si>
  <si>
    <t>Delete individual items from the master pool</t>
  </si>
  <si>
    <t>See more details about an item</t>
  </si>
  <si>
    <t>The selection of active standards on a test blueprint is a prerequisite for selection of an item pool because the item pool screen searches items according to their alignment with active standards.</t>
  </si>
  <si>
    <t xml:space="preserve">User should have the option to do the following:•      </t>
  </si>
  <si>
    <t>Repeat more limited searches on individual standards in the pool</t>
  </si>
  <si>
    <t>Prune the item pool by removing items from the pool or making them inactive in the pool</t>
  </si>
  <si>
    <t>Create Item Pools (Segment Pool)</t>
  </si>
  <si>
    <t>The Test Authoring application permits authorized users to create and manage Segment Pool entities.</t>
  </si>
  <si>
    <t>Script #:1.1 Add Item Pools</t>
  </si>
  <si>
    <t>Add and validate Item Pools</t>
  </si>
  <si>
    <r>
      <t>·</t>
    </r>
    <r>
      <rPr>
        <sz val="7"/>
        <color theme="1"/>
        <rFont val="Times New Roman"/>
        <family val="1"/>
      </rPr>
      <t xml:space="preserve">          </t>
    </r>
    <r>
      <rPr>
        <sz val="9"/>
        <color theme="1"/>
        <rFont val="Arial"/>
        <family val="2"/>
      </rPr>
      <t>At least one assessment is available to generate blueprint</t>
    </r>
  </si>
  <si>
    <t>Click Item Pools link from left navigation pane</t>
  </si>
  <si>
    <t xml:space="preserve">Item Pools search page displays </t>
  </si>
  <si>
    <t>Verify that following objects are present in Blueprint search page:</t>
  </si>
  <si>
    <r>
      <t>1.</t>
    </r>
    <r>
      <rPr>
        <sz val="7"/>
        <color theme="1"/>
        <rFont val="Times New Roman"/>
        <family val="1"/>
      </rPr>
      <t xml:space="preserve">     </t>
    </r>
    <r>
      <rPr>
        <sz val="10"/>
        <color rgb="FF333333"/>
        <rFont val="Arial"/>
        <family val="2"/>
      </rPr>
      <t>Assessment Name</t>
    </r>
  </si>
  <si>
    <r>
      <t>2.</t>
    </r>
    <r>
      <rPr>
        <sz val="7"/>
        <color theme="1"/>
        <rFont val="Times New Roman"/>
        <family val="1"/>
      </rPr>
      <t xml:space="preserve">     </t>
    </r>
    <r>
      <rPr>
        <sz val="10"/>
        <color rgb="FF333333"/>
        <rFont val="Arial"/>
        <family val="2"/>
      </rPr>
      <t>Item Pool, Item Groups, Standards Summary links</t>
    </r>
  </si>
  <si>
    <r>
      <t>3.</t>
    </r>
    <r>
      <rPr>
        <sz val="7"/>
        <color theme="1"/>
        <rFont val="Times New Roman"/>
        <family val="1"/>
      </rPr>
      <t xml:space="preserve">     </t>
    </r>
    <r>
      <rPr>
        <sz val="10"/>
        <color rgb="FF333333"/>
        <rFont val="Arial"/>
        <family val="2"/>
      </rPr>
      <t>Segment and Group list boxes</t>
    </r>
  </si>
  <si>
    <r>
      <t>4.</t>
    </r>
    <r>
      <rPr>
        <sz val="7"/>
        <color theme="1"/>
        <rFont val="Times New Roman"/>
        <family val="1"/>
      </rPr>
      <t xml:space="preserve">     </t>
    </r>
    <r>
      <rPr>
        <sz val="10"/>
        <color rgb="FF333333"/>
        <rFont val="Arial"/>
        <family val="2"/>
      </rPr>
      <t>Standard Key textbox</t>
    </r>
  </si>
  <si>
    <r>
      <t>5.</t>
    </r>
    <r>
      <rPr>
        <sz val="7"/>
        <color theme="1"/>
        <rFont val="Times New Roman"/>
        <family val="1"/>
      </rPr>
      <t xml:space="preserve">     </t>
    </r>
    <r>
      <rPr>
        <sz val="10"/>
        <color rgb="FF333333"/>
        <rFont val="Arial"/>
        <family val="2"/>
      </rPr>
      <t>Search button</t>
    </r>
  </si>
  <si>
    <r>
      <t>6.</t>
    </r>
    <r>
      <rPr>
        <sz val="7"/>
        <color theme="1"/>
        <rFont val="Times New Roman"/>
        <family val="1"/>
      </rPr>
      <t xml:space="preserve">     </t>
    </r>
    <r>
      <rPr>
        <sz val="10"/>
        <color rgb="FF333333"/>
        <rFont val="Arial"/>
        <family val="2"/>
      </rPr>
      <t>Search Results grid with following columns:</t>
    </r>
  </si>
  <si>
    <t>Standard Key, Item Identifier, Version, Type, Grade, Subject, Subject Category, Author, Status and Location</t>
  </si>
  <si>
    <r>
      <t>7.</t>
    </r>
    <r>
      <rPr>
        <sz val="7"/>
        <color theme="1"/>
        <rFont val="Times New Roman"/>
        <family val="1"/>
      </rPr>
      <t xml:space="preserve">     </t>
    </r>
    <r>
      <rPr>
        <sz val="10"/>
        <color rgb="FF333333"/>
        <rFont val="Arial"/>
        <family val="2"/>
      </rPr>
      <t>Total Results Found</t>
    </r>
  </si>
  <si>
    <t>Widget tool object with following:</t>
  </si>
  <si>
    <t>Standard Search wheel, TIP Search, Move/Delete Items and Missing items icons</t>
  </si>
  <si>
    <t>Verify following defaults:</t>
  </si>
  <si>
    <t>Segment list box = Segment that is positioned 1</t>
  </si>
  <si>
    <t>Group list box= Not in a group</t>
  </si>
  <si>
    <t>Default values are as expected</t>
  </si>
  <si>
    <t>Item Group Search page displays</t>
  </si>
  <si>
    <t>Verify that following objects are present in Item Groups search page:</t>
  </si>
  <si>
    <r>
      <t>1.</t>
    </r>
    <r>
      <rPr>
        <sz val="7"/>
        <color theme="1"/>
        <rFont val="Times New Roman"/>
        <family val="1"/>
      </rPr>
      <t xml:space="preserve">     </t>
    </r>
    <r>
      <rPr>
        <sz val="10"/>
        <color rgb="FF333333"/>
        <rFont val="Arial"/>
        <family val="2"/>
      </rPr>
      <t>Segment list box</t>
    </r>
  </si>
  <si>
    <r>
      <t>2.</t>
    </r>
    <r>
      <rPr>
        <sz val="7"/>
        <color theme="1"/>
        <rFont val="Times New Roman"/>
        <family val="1"/>
      </rPr>
      <t xml:space="preserve">     </t>
    </r>
    <r>
      <rPr>
        <sz val="10"/>
        <color rgb="FF333333"/>
        <rFont val="Arial"/>
        <family val="2"/>
      </rPr>
      <t>Name textbox</t>
    </r>
  </si>
  <si>
    <r>
      <t>3.</t>
    </r>
    <r>
      <rPr>
        <sz val="7"/>
        <color theme="1"/>
        <rFont val="Times New Roman"/>
        <family val="1"/>
      </rPr>
      <t xml:space="preserve">     </t>
    </r>
    <r>
      <rPr>
        <sz val="10"/>
        <color rgb="FF333333"/>
        <rFont val="Arial"/>
        <family val="2"/>
      </rPr>
      <t>Search and New buttons</t>
    </r>
  </si>
  <si>
    <r>
      <t>4.</t>
    </r>
    <r>
      <rPr>
        <sz val="7"/>
        <color theme="1"/>
        <rFont val="Times New Roman"/>
        <family val="1"/>
      </rPr>
      <t xml:space="preserve">     </t>
    </r>
    <r>
      <rPr>
        <sz val="10"/>
        <color rgb="FF333333"/>
        <rFont val="Arial"/>
        <family val="2"/>
      </rPr>
      <t>Search Results grid with following columns:</t>
    </r>
  </si>
  <si>
    <t xml:space="preserve">Location, Name, Max Responses, Max Items, Passage Id and Action </t>
  </si>
  <si>
    <r>
      <t>5.</t>
    </r>
    <r>
      <rPr>
        <sz val="7"/>
        <color theme="1"/>
        <rFont val="Times New Roman"/>
        <family val="1"/>
      </rPr>
      <t xml:space="preserve">     </t>
    </r>
    <r>
      <rPr>
        <sz val="10"/>
        <color rgb="FF333333"/>
        <rFont val="Arial"/>
        <family val="2"/>
      </rPr>
      <t>Total Results Found:</t>
    </r>
  </si>
  <si>
    <t>Item Groups Add page displays</t>
  </si>
  <si>
    <t>Verify following elements are present</t>
  </si>
  <si>
    <r>
      <t>1.</t>
    </r>
    <r>
      <rPr>
        <sz val="7"/>
        <color theme="1"/>
        <rFont val="Times New Roman"/>
        <family val="1"/>
      </rPr>
      <t xml:space="preserve">     </t>
    </r>
    <r>
      <rPr>
        <sz val="10"/>
        <color theme="1"/>
        <rFont val="Arial"/>
        <family val="2"/>
      </rPr>
      <t>Segment ID list box</t>
    </r>
  </si>
  <si>
    <r>
      <t>2.</t>
    </r>
    <r>
      <rPr>
        <sz val="7"/>
        <color theme="1"/>
        <rFont val="Times New Roman"/>
        <family val="1"/>
      </rPr>
      <t xml:space="preserve">     </t>
    </r>
    <r>
      <rPr>
        <sz val="10"/>
        <color theme="1"/>
        <rFont val="Arial"/>
        <family val="2"/>
      </rPr>
      <t xml:space="preserve">Name, Max  </t>
    </r>
    <r>
      <rPr>
        <sz val="10"/>
        <color rgb="FF333333"/>
        <rFont val="Arial"/>
        <family val="2"/>
      </rPr>
      <t>Responses, Max Items, Passage Id textboxes</t>
    </r>
  </si>
  <si>
    <r>
      <t>3.</t>
    </r>
    <r>
      <rPr>
        <sz val="7"/>
        <color theme="1"/>
        <rFont val="Times New Roman"/>
        <family val="1"/>
      </rPr>
      <t xml:space="preserve">     </t>
    </r>
    <r>
      <rPr>
        <sz val="10"/>
        <color rgb="FF333333"/>
        <rFont val="Arial"/>
        <family val="2"/>
      </rPr>
      <t>Save and Back buttons</t>
    </r>
  </si>
  <si>
    <t>Location is required.</t>
  </si>
  <si>
    <t>Max Responses is required.</t>
  </si>
  <si>
    <t>Max Items is required.</t>
  </si>
  <si>
    <t>Select Segment from the list box</t>
  </si>
  <si>
    <t>Enter Name of the Item Group</t>
  </si>
  <si>
    <r>
      <t xml:space="preserve">Enter Max Responses, </t>
    </r>
    <r>
      <rPr>
        <sz val="10"/>
        <color rgb="FF333333"/>
        <rFont val="Arial"/>
        <family val="2"/>
      </rPr>
      <t>Max Items, Passage Id in the textboxes</t>
    </r>
  </si>
  <si>
    <t>Item Group is Saved</t>
  </si>
  <si>
    <t>Item Group view page displays</t>
  </si>
  <si>
    <t xml:space="preserve">Click Item Groups link </t>
  </si>
  <si>
    <t>Search Results grid displays newly added Item Group</t>
  </si>
  <si>
    <t>Click Standard Summary link</t>
  </si>
  <si>
    <t>Standard Summary Search page displays</t>
  </si>
  <si>
    <t>Verify that following elements are present</t>
  </si>
  <si>
    <r>
      <t>2.</t>
    </r>
    <r>
      <rPr>
        <sz val="7"/>
        <color theme="1"/>
        <rFont val="Times New Roman"/>
        <family val="1"/>
      </rPr>
      <t xml:space="preserve">     </t>
    </r>
    <r>
      <rPr>
        <sz val="10"/>
        <color rgb="FF333333"/>
        <rFont val="Arial"/>
        <family val="2"/>
      </rPr>
      <t>Search and Reset buttons</t>
    </r>
  </si>
  <si>
    <r>
      <t>3.</t>
    </r>
    <r>
      <rPr>
        <sz val="7"/>
        <color theme="1"/>
        <rFont val="Times New Roman"/>
        <family val="1"/>
      </rPr>
      <t xml:space="preserve">     </t>
    </r>
    <r>
      <rPr>
        <sz val="10"/>
        <color rgb="FF333333"/>
        <rFont val="Arial"/>
        <family val="2"/>
      </rPr>
      <t>Search Results grid with following columns:</t>
    </r>
  </si>
  <si>
    <t>Standard Key, OP Min, OP Max, FT Min, FT Max, OP Items, FT Items and Total Items</t>
  </si>
  <si>
    <r>
      <t>4.</t>
    </r>
    <r>
      <rPr>
        <sz val="7"/>
        <color theme="1"/>
        <rFont val="Times New Roman"/>
        <family val="1"/>
      </rPr>
      <t xml:space="preserve">     </t>
    </r>
    <r>
      <rPr>
        <sz val="10"/>
        <color rgb="FF333333"/>
        <rFont val="Arial"/>
        <family val="2"/>
      </rPr>
      <t>Total Results Found</t>
    </r>
  </si>
  <si>
    <t>Verify that the default value in Segment list box = Master</t>
  </si>
  <si>
    <t>Default value in Segment list box = Master</t>
  </si>
  <si>
    <t>Select Segment from Segment list box other than Master</t>
  </si>
  <si>
    <t>Search results grid displays the list of item in that segment</t>
  </si>
  <si>
    <t>Click Reset</t>
  </si>
  <si>
    <t>Segment list box value changes to Master and the system refreshes the search results grid</t>
  </si>
  <si>
    <t>Click Item Pool link</t>
  </si>
  <si>
    <t>Item Pool Search screen displays</t>
  </si>
  <si>
    <t>Click Standard Search wheel from widget</t>
  </si>
  <si>
    <t>Verify that following elements are present in Standard Search box:</t>
  </si>
  <si>
    <r>
      <t>1.</t>
    </r>
    <r>
      <rPr>
        <sz val="7"/>
        <color theme="1"/>
        <rFont val="Times New Roman"/>
        <family val="1"/>
      </rPr>
      <t xml:space="preserve">     </t>
    </r>
    <r>
      <rPr>
        <sz val="10"/>
        <color theme="1"/>
        <rFont val="Arial"/>
        <family val="2"/>
      </rPr>
      <t>Close button</t>
    </r>
  </si>
  <si>
    <r>
      <t>2.</t>
    </r>
    <r>
      <rPr>
        <sz val="7"/>
        <color theme="1"/>
        <rFont val="Times New Roman"/>
        <family val="1"/>
      </rPr>
      <t xml:space="preserve">     </t>
    </r>
    <r>
      <rPr>
        <sz val="10"/>
        <color theme="1"/>
        <rFont val="Arial"/>
        <family val="2"/>
      </rPr>
      <t>Search result grid with following columns</t>
    </r>
  </si>
  <si>
    <t>Standard Key</t>
  </si>
  <si>
    <t># Items</t>
  </si>
  <si>
    <t>Action (not labeled)</t>
  </si>
  <si>
    <t xml:space="preserve">Elements are present </t>
  </si>
  <si>
    <t>Click Close</t>
  </si>
  <si>
    <t>Standard Search box closes</t>
  </si>
  <si>
    <t>Click TIB Search from widget</t>
  </si>
  <si>
    <t>Verify that following objects are present:</t>
  </si>
  <si>
    <r>
      <t>1.</t>
    </r>
    <r>
      <rPr>
        <sz val="7"/>
        <color theme="1"/>
        <rFont val="Times New Roman"/>
        <family val="1"/>
      </rPr>
      <t xml:space="preserve">     </t>
    </r>
    <r>
      <rPr>
        <sz val="10"/>
        <color theme="1"/>
        <rFont val="Arial"/>
        <family val="2"/>
      </rPr>
      <t>Search, Add Filter, Preview, Import, Close and Delete filter (X) buttons</t>
    </r>
  </si>
  <si>
    <r>
      <t>2.</t>
    </r>
    <r>
      <rPr>
        <sz val="7"/>
        <color theme="1"/>
        <rFont val="Times New Roman"/>
        <family val="1"/>
      </rPr>
      <t xml:space="preserve">     </t>
    </r>
    <r>
      <rPr>
        <sz val="10"/>
        <color theme="1"/>
        <rFont val="Arial"/>
        <family val="2"/>
      </rPr>
      <t>Filter Description and Total Results label</t>
    </r>
  </si>
  <si>
    <r>
      <t>1.</t>
    </r>
    <r>
      <rPr>
        <sz val="7"/>
        <color theme="1"/>
        <rFont val="Times New Roman"/>
        <family val="1"/>
      </rPr>
      <t xml:space="preserve">     </t>
    </r>
    <r>
      <rPr>
        <sz val="10"/>
        <color theme="1"/>
        <rFont val="Arial"/>
        <family val="2"/>
      </rPr>
      <t>Publication Key filter with default value = Publication Name from the assessment</t>
    </r>
  </si>
  <si>
    <r>
      <t>2.</t>
    </r>
    <r>
      <rPr>
        <sz val="7"/>
        <color theme="1"/>
        <rFont val="Times New Roman"/>
        <family val="1"/>
      </rPr>
      <t xml:space="preserve">     </t>
    </r>
    <r>
      <rPr>
        <sz val="10"/>
        <color theme="1"/>
        <rFont val="Arial"/>
        <family val="2"/>
      </rPr>
      <t>Grade filter with default value = Grade(s) from the assessment</t>
    </r>
  </si>
  <si>
    <t>Defaults are present</t>
  </si>
  <si>
    <t>Click Add Filter button</t>
  </si>
  <si>
    <t>New filter row added</t>
  </si>
  <si>
    <t>Verify that following values are present in filter list box:</t>
  </si>
  <si>
    <r>
      <t>1.</t>
    </r>
    <r>
      <rPr>
        <sz val="7"/>
        <color theme="1"/>
        <rFont val="Times New Roman"/>
        <family val="1"/>
      </rPr>
      <t xml:space="preserve">     </t>
    </r>
    <r>
      <rPr>
        <sz val="10"/>
        <color theme="1"/>
        <rFont val="Arial"/>
        <family val="2"/>
      </rPr>
      <t>Publication Key</t>
    </r>
  </si>
  <si>
    <r>
      <t>3.</t>
    </r>
    <r>
      <rPr>
        <sz val="7"/>
        <color theme="1"/>
        <rFont val="Times New Roman"/>
        <family val="1"/>
      </rPr>
      <t xml:space="preserve">     </t>
    </r>
    <r>
      <rPr>
        <sz val="10"/>
        <color theme="1"/>
        <rFont val="Arial"/>
        <family val="2"/>
      </rPr>
      <t>Item Identifier</t>
    </r>
  </si>
  <si>
    <r>
      <t>4.</t>
    </r>
    <r>
      <rPr>
        <sz val="7"/>
        <color theme="1"/>
        <rFont val="Times New Roman"/>
        <family val="1"/>
      </rPr>
      <t xml:space="preserve">     </t>
    </r>
    <r>
      <rPr>
        <sz val="10"/>
        <color theme="1"/>
        <rFont val="Arial"/>
        <family val="2"/>
      </rPr>
      <t>Grade</t>
    </r>
  </si>
  <si>
    <r>
      <t>5.</t>
    </r>
    <r>
      <rPr>
        <sz val="7"/>
        <color theme="1"/>
        <rFont val="Times New Roman"/>
        <family val="1"/>
      </rPr>
      <t xml:space="preserve">     </t>
    </r>
    <r>
      <rPr>
        <sz val="10"/>
        <color theme="1"/>
        <rFont val="Arial"/>
        <family val="2"/>
      </rPr>
      <t>Subject</t>
    </r>
  </si>
  <si>
    <r>
      <t>6.</t>
    </r>
    <r>
      <rPr>
        <sz val="7"/>
        <color theme="1"/>
        <rFont val="Times New Roman"/>
        <family val="1"/>
      </rPr>
      <t xml:space="preserve">     </t>
    </r>
    <r>
      <rPr>
        <sz val="10"/>
        <color theme="1"/>
        <rFont val="Arial"/>
        <family val="2"/>
      </rPr>
      <t>Subject Category</t>
    </r>
  </si>
  <si>
    <r>
      <t>7.</t>
    </r>
    <r>
      <rPr>
        <sz val="7"/>
        <color theme="1"/>
        <rFont val="Times New Roman"/>
        <family val="1"/>
      </rPr>
      <t xml:space="preserve">     </t>
    </r>
    <r>
      <rPr>
        <sz val="10"/>
        <color theme="1"/>
        <rFont val="Arial"/>
        <family val="2"/>
      </rPr>
      <t>Status</t>
    </r>
  </si>
  <si>
    <r>
      <t>8.</t>
    </r>
    <r>
      <rPr>
        <sz val="7"/>
        <color theme="1"/>
        <rFont val="Times New Roman"/>
        <family val="1"/>
      </rPr>
      <t xml:space="preserve">     </t>
    </r>
    <r>
      <rPr>
        <sz val="10"/>
        <color theme="1"/>
        <rFont val="Arial"/>
        <family val="2"/>
      </rPr>
      <t>Source</t>
    </r>
  </si>
  <si>
    <r>
      <t>9.</t>
    </r>
    <r>
      <rPr>
        <sz val="7"/>
        <color theme="1"/>
        <rFont val="Times New Roman"/>
        <family val="1"/>
      </rPr>
      <t xml:space="preserve">     </t>
    </r>
    <r>
      <rPr>
        <sz val="10"/>
        <color theme="1"/>
        <rFont val="Arial"/>
        <family val="2"/>
      </rPr>
      <t>Difficulty</t>
    </r>
  </si>
  <si>
    <r>
      <t>10.</t>
    </r>
    <r>
      <rPr>
        <sz val="7"/>
        <color theme="1"/>
        <rFont val="Times New Roman"/>
        <family val="1"/>
      </rPr>
      <t xml:space="preserve">  </t>
    </r>
    <r>
      <rPr>
        <sz val="10"/>
        <color theme="1"/>
        <rFont val="Arial"/>
        <family val="2"/>
      </rPr>
      <t>Keyword</t>
    </r>
  </si>
  <si>
    <t>Values are present</t>
  </si>
  <si>
    <t>Select Subject from the list box</t>
  </si>
  <si>
    <t>Filter Description =  publicationKey is '&lt;Publication Name&gt;' and grade is '&lt;Grades&gt;' and subject is '&lt;Invalid Subject Name&gt;'</t>
  </si>
  <si>
    <t>Enter invalid subject name</t>
  </si>
  <si>
    <t>Total Results = 0</t>
  </si>
  <si>
    <t>Enter valid subject name</t>
  </si>
  <si>
    <t>Total Results = &lt;Non-zero number&gt;</t>
  </si>
  <si>
    <t>Click Preview</t>
  </si>
  <si>
    <t>Preview box opens with following:</t>
  </si>
  <si>
    <r>
      <t>1.</t>
    </r>
    <r>
      <rPr>
        <sz val="7"/>
        <color theme="1"/>
        <rFont val="Times New Roman"/>
        <family val="1"/>
      </rPr>
      <t xml:space="preserve">     </t>
    </r>
    <r>
      <rPr>
        <sz val="10"/>
        <color theme="1"/>
        <rFont val="Arial"/>
        <family val="2"/>
      </rPr>
      <t>Preview grid with following columns:</t>
    </r>
  </si>
  <si>
    <t>Primary Standard</t>
  </si>
  <si>
    <t>Grade</t>
  </si>
  <si>
    <r>
      <t>2.</t>
    </r>
    <r>
      <rPr>
        <sz val="7"/>
        <color theme="1"/>
        <rFont val="Times New Roman"/>
        <family val="1"/>
      </rPr>
      <t xml:space="preserve">     </t>
    </r>
    <r>
      <rPr>
        <sz val="10"/>
        <color theme="1"/>
        <rFont val="Arial"/>
        <family val="2"/>
      </rPr>
      <t>Total results found</t>
    </r>
  </si>
  <si>
    <r>
      <t>3.</t>
    </r>
    <r>
      <rPr>
        <sz val="7"/>
        <color theme="1"/>
        <rFont val="Times New Roman"/>
        <family val="1"/>
      </rPr>
      <t xml:space="preserve">     </t>
    </r>
    <r>
      <rPr>
        <sz val="10"/>
        <color theme="1"/>
        <rFont val="Arial"/>
        <family val="2"/>
      </rPr>
      <t>Filter and Close button</t>
    </r>
  </si>
  <si>
    <r>
      <t>4.</t>
    </r>
    <r>
      <rPr>
        <sz val="7"/>
        <color theme="1"/>
        <rFont val="Times New Roman"/>
        <family val="1"/>
      </rPr>
      <t xml:space="preserve">     </t>
    </r>
    <r>
      <rPr>
        <sz val="10"/>
        <color theme="1"/>
        <rFont val="Arial"/>
        <family val="2"/>
      </rPr>
      <t>List of items from the search</t>
    </r>
  </si>
  <si>
    <t>Verify that value from the Total Results label and value from search grid Total results found are equal</t>
  </si>
  <si>
    <t>Values are equal</t>
  </si>
  <si>
    <t>Click Filter</t>
  </si>
  <si>
    <t>Add items from test item bank box displays</t>
  </si>
  <si>
    <t>Click Import</t>
  </si>
  <si>
    <t>Import box displays</t>
  </si>
  <si>
    <t>Verify that following elements are present:</t>
  </si>
  <si>
    <r>
      <t>1.</t>
    </r>
    <r>
      <rPr>
        <sz val="7"/>
        <color theme="1"/>
        <rFont val="Times New Roman"/>
        <family val="1"/>
      </rPr>
      <t xml:space="preserve">     </t>
    </r>
    <r>
      <rPr>
        <sz val="10"/>
        <color theme="1"/>
        <rFont val="Arial"/>
        <family val="2"/>
      </rPr>
      <t>“Where should we put the imported items?” Label</t>
    </r>
  </si>
  <si>
    <r>
      <t>2.</t>
    </r>
    <r>
      <rPr>
        <sz val="7"/>
        <color theme="1"/>
        <rFont val="Times New Roman"/>
        <family val="1"/>
      </rPr>
      <t xml:space="preserve">     </t>
    </r>
    <r>
      <rPr>
        <sz val="10"/>
        <color theme="1"/>
        <rFont val="Arial"/>
        <family val="2"/>
      </rPr>
      <t>Segment and Item Group list boxes</t>
    </r>
  </si>
  <si>
    <r>
      <t>3.</t>
    </r>
    <r>
      <rPr>
        <sz val="7"/>
        <color theme="1"/>
        <rFont val="Times New Roman"/>
        <family val="1"/>
      </rPr>
      <t xml:space="preserve">     </t>
    </r>
    <r>
      <rPr>
        <sz val="10"/>
        <color theme="1"/>
        <rFont val="Arial"/>
        <family val="2"/>
      </rPr>
      <t>Import, Filter and Close buttons</t>
    </r>
  </si>
  <si>
    <t>Verify following default values:</t>
  </si>
  <si>
    <r>
      <t>1.</t>
    </r>
    <r>
      <rPr>
        <sz val="7"/>
        <color theme="1"/>
        <rFont val="Times New Roman"/>
        <family val="1"/>
      </rPr>
      <t xml:space="preserve">     </t>
    </r>
    <r>
      <rPr>
        <sz val="10"/>
        <color theme="1"/>
        <rFont val="Arial"/>
        <family val="2"/>
      </rPr>
      <t>Segment list box = Segment that has position value equals 1</t>
    </r>
  </si>
  <si>
    <r>
      <t>2.</t>
    </r>
    <r>
      <rPr>
        <sz val="7"/>
        <color theme="1"/>
        <rFont val="Times New Roman"/>
        <family val="1"/>
      </rPr>
      <t xml:space="preserve">     </t>
    </r>
    <r>
      <rPr>
        <sz val="10"/>
        <color theme="1"/>
        <rFont val="Arial"/>
        <family val="2"/>
      </rPr>
      <t>Item Group list box = “Auto Assign Group”</t>
    </r>
  </si>
  <si>
    <t>Select segment that has group</t>
  </si>
  <si>
    <t>Import action displays following informational message:</t>
  </si>
  <si>
    <t>Target Segment: &lt;Segment Name&gt;</t>
  </si>
  <si>
    <t>Target Group: &lt;Item Group Name&gt;</t>
  </si>
  <si>
    <t>Items Imported: &lt;Number of Items&gt;</t>
  </si>
  <si>
    <t>Import Omitted: &lt; Number of Items&gt;</t>
  </si>
  <si>
    <t>Import Time: &lt;Time needed for importing Items in&gt; seconds</t>
  </si>
  <si>
    <t>“Add items from test item bank” box closes</t>
  </si>
  <si>
    <t>Execute query to verify that all items in item pool have been added</t>
  </si>
  <si>
    <t>All items in item pool have been added</t>
  </si>
  <si>
    <t>Click Move/Delete Items from widget</t>
  </si>
  <si>
    <t>Move/Delete Items box opens</t>
  </si>
  <si>
    <t>Verify that following objects are present</t>
  </si>
  <si>
    <r>
      <t>1.</t>
    </r>
    <r>
      <rPr>
        <sz val="7"/>
        <color theme="1"/>
        <rFont val="Times New Roman"/>
        <family val="1"/>
      </rPr>
      <t xml:space="preserve">     </t>
    </r>
    <r>
      <rPr>
        <sz val="10"/>
        <color theme="1"/>
        <rFont val="Arial"/>
        <family val="2"/>
      </rPr>
      <t>Move and Delete radio button</t>
    </r>
  </si>
  <si>
    <r>
      <t>2.</t>
    </r>
    <r>
      <rPr>
        <sz val="7"/>
        <color theme="1"/>
        <rFont val="Times New Roman"/>
        <family val="1"/>
      </rPr>
      <t xml:space="preserve">     </t>
    </r>
    <r>
      <rPr>
        <sz val="10"/>
        <color theme="1"/>
        <rFont val="Arial"/>
        <family val="2"/>
      </rPr>
      <t>Selected Items, Segment, Item Group labels</t>
    </r>
  </si>
  <si>
    <r>
      <t>3.</t>
    </r>
    <r>
      <rPr>
        <sz val="7"/>
        <color theme="1"/>
        <rFont val="Times New Roman"/>
        <family val="1"/>
      </rPr>
      <t xml:space="preserve">     </t>
    </r>
    <r>
      <rPr>
        <sz val="10"/>
        <color theme="1"/>
        <rFont val="Arial"/>
        <family val="2"/>
      </rPr>
      <t>Target Segment and Target Item Group list boxes</t>
    </r>
  </si>
  <si>
    <r>
      <t>4.</t>
    </r>
    <r>
      <rPr>
        <sz val="7"/>
        <color theme="1"/>
        <rFont val="Times New Roman"/>
        <family val="1"/>
      </rPr>
      <t xml:space="preserve">     </t>
    </r>
    <r>
      <rPr>
        <sz val="10"/>
        <color theme="1"/>
        <rFont val="Arial"/>
        <family val="2"/>
      </rPr>
      <t>Move It and Cancel buttons</t>
    </r>
  </si>
  <si>
    <t>Verify the following defaults values:</t>
  </si>
  <si>
    <r>
      <t>1.</t>
    </r>
    <r>
      <rPr>
        <sz val="7"/>
        <color theme="1"/>
        <rFont val="Times New Roman"/>
        <family val="1"/>
      </rPr>
      <t xml:space="preserve">     </t>
    </r>
    <r>
      <rPr>
        <sz val="10"/>
        <color theme="1"/>
        <rFont val="Arial"/>
        <family val="2"/>
      </rPr>
      <t>Target Segment = Segment that has position value equals 1</t>
    </r>
  </si>
  <si>
    <r>
      <t>2.</t>
    </r>
    <r>
      <rPr>
        <sz val="7"/>
        <color theme="1"/>
        <rFont val="Times New Roman"/>
        <family val="1"/>
      </rPr>
      <t xml:space="preserve">     </t>
    </r>
    <r>
      <rPr>
        <sz val="10"/>
        <color theme="1"/>
        <rFont val="Arial"/>
        <family val="2"/>
      </rPr>
      <t>Target Item Group = &lt;Fist group Name sorted by alpha ascending&gt;</t>
    </r>
  </si>
  <si>
    <t>Default values are verified</t>
  </si>
  <si>
    <t>Select Target Segment from list box</t>
  </si>
  <si>
    <t>Select Target Item Group from list box</t>
  </si>
  <si>
    <t>Selects items from Location column of search results grid</t>
  </si>
  <si>
    <t>Click Move it</t>
  </si>
  <si>
    <t>Items are moved to the selected group</t>
  </si>
  <si>
    <t>From Item Pool search page select Segment = &lt;The segment where items were moved&gt;</t>
  </si>
  <si>
    <t>Group = &lt;The group where items were moved&gt;</t>
  </si>
  <si>
    <t>Search results display the list of moved items</t>
  </si>
  <si>
    <t>Execute query to verify that all selected items are moved to new item group</t>
  </si>
  <si>
    <t>All selected items are moved to new item group</t>
  </si>
  <si>
    <t>Select following values:</t>
  </si>
  <si>
    <r>
      <t>1.</t>
    </r>
    <r>
      <rPr>
        <sz val="7"/>
        <color theme="1"/>
        <rFont val="Times New Roman"/>
        <family val="1"/>
      </rPr>
      <t xml:space="preserve">     </t>
    </r>
    <r>
      <rPr>
        <sz val="10"/>
        <color theme="1"/>
        <rFont val="Arial"/>
        <family val="2"/>
      </rPr>
      <t>Target Segment = Current segment</t>
    </r>
  </si>
  <si>
    <r>
      <t>2.</t>
    </r>
    <r>
      <rPr>
        <sz val="7"/>
        <color theme="1"/>
        <rFont val="Times New Roman"/>
        <family val="1"/>
      </rPr>
      <t xml:space="preserve">     </t>
    </r>
    <r>
      <rPr>
        <sz val="10"/>
        <color theme="1"/>
        <rFont val="Arial"/>
        <family val="2"/>
      </rPr>
      <t>Target Item Group = Current group</t>
    </r>
  </si>
  <si>
    <t>Select items from Location column of search results grid</t>
  </si>
  <si>
    <t>Following message displays:</t>
  </si>
  <si>
    <t>0 successful items, &lt;# of items selected from Location column of search results grid &gt; items omitted.</t>
  </si>
  <si>
    <t>Click Cancel</t>
  </si>
  <si>
    <t>Move/Delete Items box closes</t>
  </si>
  <si>
    <t>Click Missing Items from widget</t>
  </si>
  <si>
    <t>Missing Items box opens</t>
  </si>
  <si>
    <t>Verify following objects are present:</t>
  </si>
  <si>
    <r>
      <t>2.</t>
    </r>
    <r>
      <rPr>
        <sz val="7"/>
        <color theme="1"/>
        <rFont val="Times New Roman"/>
        <family val="1"/>
      </rPr>
      <t xml:space="preserve">     </t>
    </r>
    <r>
      <rPr>
        <sz val="10"/>
        <color theme="1"/>
        <rFont val="Arial"/>
        <family val="2"/>
      </rPr>
      <t>Missing Items drid with following columns:</t>
    </r>
  </si>
  <si>
    <t>OP</t>
  </si>
  <si>
    <t>FT</t>
  </si>
  <si>
    <t>Clock Close</t>
  </si>
  <si>
    <t>Missing Items box closes</t>
  </si>
  <si>
    <t>Add Performance Levels from UI</t>
  </si>
  <si>
    <t>The following scripts, links and pages consist of adding and validating Performance Levels from Test Authoring UI</t>
  </si>
  <si>
    <t>RADTIB 27.0, RADTIB 27.1, RADTIB34.12, RADTIB 38.15</t>
  </si>
  <si>
    <r>
      <t>·</t>
    </r>
    <r>
      <rPr>
        <sz val="7"/>
        <color theme="1"/>
        <rFont val="Times New Roman"/>
        <family val="1"/>
      </rPr>
      <t xml:space="preserve">         </t>
    </r>
    <r>
      <rPr>
        <b/>
        <sz val="10"/>
        <color theme="1"/>
        <rFont val="Arial"/>
        <family val="2"/>
      </rPr>
      <t>Performance levels are a sequential set of level cutters. They refer to a blueprint element and permit the user to enter a low and high value.</t>
    </r>
  </si>
  <si>
    <r>
      <t>·</t>
    </r>
    <r>
      <rPr>
        <sz val="7"/>
        <color theme="1"/>
        <rFont val="Times New Roman"/>
        <family val="1"/>
      </rPr>
      <t xml:space="preserve">         </t>
    </r>
    <r>
      <rPr>
        <b/>
        <sz val="10"/>
        <color theme="1"/>
        <rFont val="Arial"/>
        <family val="2"/>
      </rPr>
      <t>As a user I would like to record performance level information so I can include it in a test package</t>
    </r>
  </si>
  <si>
    <r>
      <t>·</t>
    </r>
    <r>
      <rPr>
        <sz val="7"/>
        <color theme="1"/>
        <rFont val="Times New Roman"/>
        <family val="1"/>
      </rPr>
      <t xml:space="preserve">         </t>
    </r>
    <r>
      <rPr>
        <b/>
        <sz val="10"/>
        <color theme="1"/>
        <rFont val="Arial"/>
        <family val="2"/>
      </rPr>
      <t>This screen allows the user to create reporting measures, which are a collection of references to existing computation rules from Scoring Rules. The user adds computation rules to a reporting measure until they are satisfied.</t>
    </r>
  </si>
  <si>
    <t>Script #:1.1 Add Performance Levels</t>
  </si>
  <si>
    <t>Add and validate Performance Levels</t>
  </si>
  <si>
    <r>
      <t>·</t>
    </r>
    <r>
      <rPr>
        <sz val="7"/>
        <color theme="1"/>
        <rFont val="Times New Roman"/>
        <family val="1"/>
      </rPr>
      <t xml:space="preserve">          </t>
    </r>
    <r>
      <rPr>
        <sz val="9"/>
        <color theme="1"/>
        <rFont val="Arial"/>
        <family val="2"/>
      </rPr>
      <t>At least one Scoring Function is available</t>
    </r>
  </si>
  <si>
    <r>
      <t>·</t>
    </r>
    <r>
      <rPr>
        <sz val="7"/>
        <color theme="1"/>
        <rFont val="Times New Roman"/>
        <family val="1"/>
      </rPr>
      <t xml:space="preserve">          </t>
    </r>
    <r>
      <rPr>
        <sz val="9"/>
        <color theme="1"/>
        <rFont val="Arial"/>
        <family val="2"/>
      </rPr>
      <t>Blueprints have been generated</t>
    </r>
  </si>
  <si>
    <t>Opening Existing Assessments for Test Segments</t>
  </si>
  <si>
    <t>Performance Levels</t>
  </si>
  <si>
    <t>P1.0</t>
  </si>
  <si>
    <t>Click Performance Levels link from left navigation pane</t>
  </si>
  <si>
    <t>Performance Levels search page displays</t>
  </si>
  <si>
    <t>P1.1</t>
  </si>
  <si>
    <t>Verify that Performance Levels can be searched by any or all of the following search filters:</t>
  </si>
  <si>
    <r>
      <t>1.</t>
    </r>
    <r>
      <rPr>
        <sz val="7"/>
        <color theme="1"/>
        <rFont val="Times New Roman"/>
        <family val="1"/>
      </rPr>
      <t xml:space="preserve">     </t>
    </r>
    <r>
      <rPr>
        <sz val="10"/>
        <color theme="1"/>
        <rFont val="Arial"/>
        <family val="2"/>
      </rPr>
      <t>BP Reference Type</t>
    </r>
  </si>
  <si>
    <r>
      <t>2.</t>
    </r>
    <r>
      <rPr>
        <sz val="7"/>
        <color theme="1"/>
        <rFont val="Times New Roman"/>
        <family val="1"/>
      </rPr>
      <t xml:space="preserve">     </t>
    </r>
    <r>
      <rPr>
        <sz val="10"/>
        <color theme="1"/>
        <rFont val="Arial"/>
        <family val="2"/>
      </rPr>
      <t>BP Reference</t>
    </r>
  </si>
  <si>
    <t>Search Results display in search results grid</t>
  </si>
  <si>
    <t>P1.2</t>
  </si>
  <si>
    <t>While searching by using BP Reference Type filter, verify that following types can be selected as BP Reference Type:</t>
  </si>
  <si>
    <r>
      <t>1.</t>
    </r>
    <r>
      <rPr>
        <sz val="7"/>
        <color theme="1"/>
        <rFont val="Times New Roman"/>
        <family val="1"/>
      </rPr>
      <t xml:space="preserve">     </t>
    </r>
    <r>
      <rPr>
        <sz val="10"/>
        <color theme="1"/>
        <rFont val="Arial"/>
        <family val="2"/>
      </rPr>
      <t>Test</t>
    </r>
  </si>
  <si>
    <r>
      <t>2.</t>
    </r>
    <r>
      <rPr>
        <sz val="7"/>
        <color theme="1"/>
        <rFont val="Times New Roman"/>
        <family val="1"/>
      </rPr>
      <t xml:space="preserve">     </t>
    </r>
    <r>
      <rPr>
        <sz val="10"/>
        <color theme="1"/>
        <rFont val="Arial"/>
        <family val="2"/>
      </rPr>
      <t>Segment</t>
    </r>
  </si>
  <si>
    <r>
      <t>3.</t>
    </r>
    <r>
      <rPr>
        <sz val="7"/>
        <color theme="1"/>
        <rFont val="Times New Roman"/>
        <family val="1"/>
      </rPr>
      <t xml:space="preserve">     </t>
    </r>
    <r>
      <rPr>
        <sz val="10"/>
        <color theme="1"/>
        <rFont val="Arial"/>
        <family val="2"/>
      </rPr>
      <t>SOCK</t>
    </r>
  </si>
  <si>
    <r>
      <t>4.</t>
    </r>
    <r>
      <rPr>
        <sz val="7"/>
        <color theme="1"/>
        <rFont val="Times New Roman"/>
        <family val="1"/>
      </rPr>
      <t xml:space="preserve">     </t>
    </r>
    <r>
      <rPr>
        <sz val="10"/>
        <color theme="1"/>
        <rFont val="Arial"/>
        <family val="2"/>
      </rPr>
      <t>Standard</t>
    </r>
  </si>
  <si>
    <t>`</t>
  </si>
  <si>
    <t>P1.3</t>
  </si>
  <si>
    <t>Add Performance Level page display</t>
  </si>
  <si>
    <t>P1.4</t>
  </si>
  <si>
    <t>Displays following error messages:</t>
  </si>
  <si>
    <t>BP Reference ID is required.</t>
  </si>
  <si>
    <t>BP Reference Type is required.</t>
  </si>
  <si>
    <t>Performance Level must have at least 2 levels.</t>
  </si>
  <si>
    <t>P1.5</t>
  </si>
  <si>
    <t>Select BP Reference Type = TEST</t>
  </si>
  <si>
    <t>Click Add Performance Level icon twice for 2 performance levels</t>
  </si>
  <si>
    <t>2 performance level records uncover</t>
  </si>
  <si>
    <t>P1.6</t>
  </si>
  <si>
    <t>Enter non-numeric values in Scaled Lo and Scaled Hi fields</t>
  </si>
  <si>
    <t>Scaled Hi must be a valid number.</t>
  </si>
  <si>
    <t>Scaled Lo must be a valid number.</t>
  </si>
  <si>
    <t>P1.7</t>
  </si>
  <si>
    <t>Enter Scaled Lo values greater than Scaled Hi values</t>
  </si>
  <si>
    <t>Scaled Lo must be less than Scaled Hi.</t>
  </si>
  <si>
    <t>P1.8</t>
  </si>
  <si>
    <t>Enter Scaled Lo values smaller than Scaled Hi values</t>
  </si>
  <si>
    <t>Performance Level is saved</t>
  </si>
  <si>
    <t>View Performance Level page displays</t>
  </si>
  <si>
    <t>P1.9</t>
  </si>
  <si>
    <t>Search results grid displays newly added Performance Level</t>
  </si>
  <si>
    <t>P2.0</t>
  </si>
  <si>
    <t>P2.1</t>
  </si>
  <si>
    <t>Select BP Reference Type = SEGMENT</t>
  </si>
  <si>
    <t>BP Reference list uncovers</t>
  </si>
  <si>
    <t>P2.2</t>
  </si>
  <si>
    <t>Select segment from BP Reference</t>
  </si>
  <si>
    <t>P2.3</t>
  </si>
  <si>
    <t>P3.0</t>
  </si>
  <si>
    <t>P3.1</t>
  </si>
  <si>
    <t>Select BP Reference Type = SOCK</t>
  </si>
  <si>
    <t>P3.2</t>
  </si>
  <si>
    <t>Select SOCK reference from BP Reference</t>
  </si>
  <si>
    <t>P3.3</t>
  </si>
  <si>
    <t>P4.0</t>
  </si>
  <si>
    <t>P4.1</t>
  </si>
  <si>
    <t>Select BP Reference Type = STANDARD</t>
  </si>
  <si>
    <t>P4.2</t>
  </si>
  <si>
    <t>Select blueprint reference from BP Reference</t>
  </si>
  <si>
    <t>P4.3</t>
  </si>
  <si>
    <t>Search results display the same error messages that were displayed on Test Author application</t>
  </si>
  <si>
    <t>Execute query to verify that new Performance Levels have been added</t>
  </si>
  <si>
    <t>New Performance Levels have been added</t>
  </si>
  <si>
    <t>Add Reporting from UI</t>
  </si>
  <si>
    <t>The following scripts, links and pages consist of adding and validating reporting from Test Authoring UI</t>
  </si>
  <si>
    <t>RADTIB 29, RADTIB 38.15</t>
  </si>
  <si>
    <t>The Test Authoring application permits authorized users to create and manage Reporting Measures entities.</t>
  </si>
  <si>
    <t>Test Author Reporting screen allows the user to create reporting measures, which are a collection of references to existing computation rules from Scoring Rules. The user adds computation rules to a reporting measure until they are satisfied.</t>
  </si>
  <si>
    <t>Script #:1.1 Add Reporting</t>
  </si>
  <si>
    <t>Add and validate Reporting</t>
  </si>
  <si>
    <r>
      <t>·</t>
    </r>
    <r>
      <rPr>
        <sz val="7"/>
        <color theme="1"/>
        <rFont val="Times New Roman"/>
        <family val="1"/>
      </rPr>
      <t xml:space="preserve">          </t>
    </r>
    <r>
      <rPr>
        <sz val="9"/>
        <color theme="1"/>
        <rFont val="Arial"/>
        <family val="2"/>
      </rPr>
      <t>At least one scoring rule is available</t>
    </r>
  </si>
  <si>
    <r>
      <t>·</t>
    </r>
    <r>
      <rPr>
        <sz val="7"/>
        <color theme="1"/>
        <rFont val="Times New Roman"/>
        <family val="1"/>
      </rPr>
      <t xml:space="preserve">          </t>
    </r>
    <r>
      <rPr>
        <sz val="9"/>
        <color theme="1"/>
        <rFont val="Arial"/>
        <family val="2"/>
      </rPr>
      <t>Blueprint has been generated</t>
    </r>
  </si>
  <si>
    <t>Login</t>
  </si>
  <si>
    <t>Opening Existing Assessments to add Reporting Measures</t>
  </si>
  <si>
    <t>Reporting</t>
  </si>
  <si>
    <t>R1.0</t>
  </si>
  <si>
    <t>Click Reporting link from left navigation pane</t>
  </si>
  <si>
    <t>Reporting Measures search page displays</t>
  </si>
  <si>
    <t>R1.1</t>
  </si>
  <si>
    <t>Verify that reporting measures can be searched by following Blueprint Reference Type filters:</t>
  </si>
  <si>
    <r>
      <t>1.</t>
    </r>
    <r>
      <rPr>
        <sz val="7"/>
        <color rgb="FF333333"/>
        <rFont val="Times New Roman"/>
        <family val="1"/>
      </rPr>
      <t xml:space="preserve">     </t>
    </r>
    <r>
      <rPr>
        <sz val="10"/>
        <color rgb="FF333333"/>
        <rFont val="Arial"/>
        <family val="2"/>
      </rPr>
      <t>TEST</t>
    </r>
  </si>
  <si>
    <r>
      <t>2.</t>
    </r>
    <r>
      <rPr>
        <sz val="7"/>
        <color rgb="FF333333"/>
        <rFont val="Times New Roman"/>
        <family val="1"/>
      </rPr>
      <t xml:space="preserve">     </t>
    </r>
    <r>
      <rPr>
        <sz val="10"/>
        <color rgb="FF333333"/>
        <rFont val="Arial"/>
        <family val="2"/>
      </rPr>
      <t>SEGMENT</t>
    </r>
  </si>
  <si>
    <r>
      <t>3.</t>
    </r>
    <r>
      <rPr>
        <sz val="7"/>
        <color theme="1"/>
        <rFont val="Times New Roman"/>
        <family val="1"/>
      </rPr>
      <t xml:space="preserve">     </t>
    </r>
    <r>
      <rPr>
        <sz val="10"/>
        <color rgb="FF333333"/>
        <rFont val="Arial"/>
        <family val="2"/>
      </rPr>
      <t>SOCK</t>
    </r>
  </si>
  <si>
    <r>
      <t>4.</t>
    </r>
    <r>
      <rPr>
        <sz val="7"/>
        <color theme="1"/>
        <rFont val="Times New Roman"/>
        <family val="1"/>
      </rPr>
      <t xml:space="preserve">     </t>
    </r>
    <r>
      <rPr>
        <sz val="10"/>
        <color rgb="FF333333"/>
        <rFont val="Arial"/>
        <family val="2"/>
      </rPr>
      <t xml:space="preserve">STANDARD </t>
    </r>
  </si>
  <si>
    <r>
      <t xml:space="preserve">Reporting Measures can be searched by </t>
    </r>
    <r>
      <rPr>
        <sz val="10"/>
        <color rgb="FF333333"/>
        <rFont val="Arial"/>
        <family val="2"/>
      </rPr>
      <t>TEST’ SEGMENT, SOCK and STANDARD</t>
    </r>
  </si>
  <si>
    <t>R1.2</t>
  </si>
  <si>
    <t>Add New Reporting Measure page display</t>
  </si>
  <si>
    <t>R1.3</t>
  </si>
  <si>
    <t>Reference ID is required.</t>
  </si>
  <si>
    <t>Reference Type is required.</t>
  </si>
  <si>
    <t>At least one Scoring Rule must be selected.</t>
  </si>
  <si>
    <t>R1.4</t>
  </si>
  <si>
    <t>Select Reference Type = SEGMENT (or TEST) from the list box</t>
  </si>
  <si>
    <r>
      <t>(</t>
    </r>
    <r>
      <rPr>
        <b/>
        <i/>
        <sz val="8"/>
        <color rgb="FF0070C0"/>
        <rFont val="Arial"/>
        <family val="2"/>
      </rPr>
      <t>Note</t>
    </r>
    <r>
      <rPr>
        <i/>
        <sz val="8"/>
        <color rgb="FF0070C0"/>
        <rFont val="Arial"/>
        <family val="2"/>
      </rPr>
      <t>: If test is selected then select Assessment Name from Reference Name list box)</t>
    </r>
  </si>
  <si>
    <t>Select segment from Reference Name list box</t>
  </si>
  <si>
    <t>Available Scoring Rules, Selected Scoring Rules list uncovers</t>
  </si>
  <si>
    <t>Add button uncovers</t>
  </si>
  <si>
    <t>R1.5</t>
  </si>
  <si>
    <t>Note down the default value of Available Scoring Rules</t>
  </si>
  <si>
    <t>Scoring Function</t>
  </si>
  <si>
    <t>SF1.0</t>
  </si>
  <si>
    <t>Click Smarter Balance logo</t>
  </si>
  <si>
    <t>Test Author dashboard displays</t>
  </si>
  <si>
    <t>SF1.1</t>
  </si>
  <si>
    <t>Click Setup Scoring Function image</t>
  </si>
  <si>
    <t>Scoring Function search page displays</t>
  </si>
  <si>
    <t>SF1.2</t>
  </si>
  <si>
    <t>Click on view icon from the Action column of the scoring function record that has been used in assessment of this test</t>
  </si>
  <si>
    <t>View Scoring Function page displays</t>
  </si>
  <si>
    <t>SF1.3</t>
  </si>
  <si>
    <t>Note down the value of Conversion Table field from view page</t>
  </si>
  <si>
    <t>R1.6</t>
  </si>
  <si>
    <t>Verify that default value of Available Scoring Rules list matches with that of Conversion Table field of Scoring Function</t>
  </si>
  <si>
    <t>Value matches</t>
  </si>
  <si>
    <t>R1.7</t>
  </si>
  <si>
    <t>Select value from Available Scoring Rules list</t>
  </si>
  <si>
    <t>Click Add</t>
  </si>
  <si>
    <t>Selected value moves to Selected Scoring Rules list</t>
  </si>
  <si>
    <t>R1.8</t>
  </si>
  <si>
    <t>Reporting Measure is saved</t>
  </si>
  <si>
    <t>View Reporting Measure page displays</t>
  </si>
  <si>
    <t>R1.9</t>
  </si>
  <si>
    <t>Verify that Reporting Measure is saved</t>
  </si>
  <si>
    <t>Search Results grid displays newly added Reporting Measure</t>
  </si>
  <si>
    <t>Execute query to verify that new reporting measure has been added</t>
  </si>
  <si>
    <t>New reporting measure has been added</t>
  </si>
  <si>
    <t>Add Scoring from UI</t>
  </si>
  <si>
    <t>The following scripts, links and pages consist of adding and validating Scoring from Test Authoring UI</t>
  </si>
  <si>
    <t>RADTIB 7.0, RADTIB 7.1, RADTIB 7.2, RADTIB 7.3, RADTIB 7.4, RADTIB 28, RADTIB 30, RADTIB 30.1, RADTIB 36.5, RADTIB 38.15</t>
  </si>
  <si>
    <r>
      <t>·</t>
    </r>
    <r>
      <rPr>
        <sz val="7"/>
        <color theme="1"/>
        <rFont val="Times New Roman"/>
        <family val="1"/>
      </rPr>
      <t xml:space="preserve">         </t>
    </r>
    <r>
      <rPr>
        <b/>
        <sz val="10"/>
        <color theme="1"/>
        <rFont val="Arial"/>
        <family val="2"/>
      </rPr>
      <t>Create Scoring rules in Test Authoring that are composed of a sequential set of computation rules.</t>
    </r>
  </si>
  <si>
    <r>
      <t>·</t>
    </r>
    <r>
      <rPr>
        <sz val="7"/>
        <color theme="1"/>
        <rFont val="Times New Roman"/>
        <family val="1"/>
      </rPr>
      <t xml:space="preserve">         </t>
    </r>
    <r>
      <rPr>
        <b/>
        <sz val="10"/>
        <color theme="1"/>
        <rFont val="Arial"/>
        <family val="2"/>
      </rPr>
      <t>The Test Authoring application permits authorized users to create and manage Scoring Rules entities.</t>
    </r>
  </si>
  <si>
    <r>
      <t>·</t>
    </r>
    <r>
      <rPr>
        <sz val="7"/>
        <color theme="1"/>
        <rFont val="Times New Roman"/>
        <family val="1"/>
      </rPr>
      <t xml:space="preserve">         </t>
    </r>
    <r>
      <rPr>
        <b/>
        <sz val="10"/>
        <color theme="1"/>
        <rFont val="Arial"/>
        <family val="2"/>
      </rPr>
      <t>The Test Authoring application will maintain the workflow state (Not Submitted, Validated, Submitted, Approved and Published) for the following: Registration, Administration, Scoring, and Reporting.</t>
    </r>
  </si>
  <si>
    <r>
      <t>·</t>
    </r>
    <r>
      <rPr>
        <sz val="7"/>
        <color theme="1"/>
        <rFont val="Times New Roman"/>
        <family val="1"/>
      </rPr>
      <t xml:space="preserve">         </t>
    </r>
    <r>
      <rPr>
        <b/>
        <sz val="10"/>
        <color theme="1"/>
        <rFont val="Arial"/>
        <family val="2"/>
      </rPr>
      <t>The Test Authoring application will provide the means to perform the necessary validations upon user demand that will check whether a test is ready for promotion to the Registration, Administration, Scoring and Reporting states, and provides appropriate error messages and detailed information so the user can perform necessary corrections.</t>
    </r>
  </si>
  <si>
    <r>
      <t>·</t>
    </r>
    <r>
      <rPr>
        <sz val="7"/>
        <color theme="1"/>
        <rFont val="Times New Roman"/>
        <family val="1"/>
      </rPr>
      <t xml:space="preserve">         </t>
    </r>
    <r>
      <rPr>
        <b/>
        <sz val="10"/>
        <color theme="1"/>
        <rFont val="Arial"/>
        <family val="2"/>
      </rPr>
      <t>This screen allows the user to build scoring rules by selecting computation rules and entering the parameters of the computation rule. The computation rules are configured into the Test Authoring system and the user interface presents the configured parameters dynamically.</t>
    </r>
  </si>
  <si>
    <t>Script #:1.1 Add Scoring</t>
  </si>
  <si>
    <t>Add and validate Scoring</t>
  </si>
  <si>
    <t>Scoring</t>
  </si>
  <si>
    <t>S1.0.0</t>
  </si>
  <si>
    <t>Click Test Scoring link from left navigation pane</t>
  </si>
  <si>
    <t>Test Scoring search page displays</t>
  </si>
  <si>
    <t>S1.1.0</t>
  </si>
  <si>
    <t>Add Scoring Rule page display</t>
  </si>
  <si>
    <t>S1.2.0</t>
  </si>
  <si>
    <t>Label is required.</t>
  </si>
  <si>
    <t>Parameter Data cannot be empty.</t>
  </si>
  <si>
    <t xml:space="preserve">Scoring Function ID is required. </t>
  </si>
  <si>
    <t>S1.3.0</t>
  </si>
  <si>
    <t>Enter Label</t>
  </si>
  <si>
    <t>Select Scoring Function from the list box that has no Conversion Table</t>
  </si>
  <si>
    <t>Only parameter section displays</t>
  </si>
  <si>
    <t>S1.3.1.0</t>
  </si>
  <si>
    <t>Enter parameter keys and values</t>
  </si>
  <si>
    <t>Select Reference Type = TEST</t>
  </si>
  <si>
    <t>Scoring Function is Saved</t>
  </si>
  <si>
    <t>S1.3.2.0</t>
  </si>
  <si>
    <t>Enter parameter value</t>
  </si>
  <si>
    <t>Select Reference Type = Segment</t>
  </si>
  <si>
    <t>Reference Name list uncovers</t>
  </si>
  <si>
    <t>S1.3.2.1</t>
  </si>
  <si>
    <t>Select Segment from Reference Name list</t>
  </si>
  <si>
    <t>S1.3.3.0</t>
  </si>
  <si>
    <t>Select Reference Type = SOCK</t>
  </si>
  <si>
    <t>S1.3.3.1</t>
  </si>
  <si>
    <t>Select SOCK from Reference Name list</t>
  </si>
  <si>
    <t>S1.3.4.0</t>
  </si>
  <si>
    <t>Select Reference Type = STANDARD</t>
  </si>
  <si>
    <t>S1.3.4.1</t>
  </si>
  <si>
    <t>Select STANDARD name from Reference Name list</t>
  </si>
  <si>
    <t>View Scoring Rule page displays</t>
  </si>
  <si>
    <t>Scoring Function Validation</t>
  </si>
  <si>
    <t>SFV1.0</t>
  </si>
  <si>
    <t>Click Smarter Balanced Logo</t>
  </si>
  <si>
    <t xml:space="preserve">Click Setup Scoring Function </t>
  </si>
  <si>
    <t>Scoring Function Search page displays</t>
  </si>
  <si>
    <t>SFV1.1</t>
  </si>
  <si>
    <t>Verify that the Scoring Function is view only that was used to add Scoring Rule</t>
  </si>
  <si>
    <t>Scoring Function is view only</t>
  </si>
  <si>
    <t>Scoring Rule</t>
  </si>
  <si>
    <t>S1.4.0</t>
  </si>
  <si>
    <t>Select Scoring Function from the list box where Conversion Table = VALUE</t>
  </si>
  <si>
    <t>Uncovers parameter section and &lt;Add Value Conversion Table&gt; button</t>
  </si>
  <si>
    <t>S1.4.1</t>
  </si>
  <si>
    <t>Click &lt;Add Value Conversion Table&gt;</t>
  </si>
  <si>
    <t>Select file to upload</t>
  </si>
  <si>
    <t>&lt;Upload&gt; button uncovers</t>
  </si>
  <si>
    <t>S1.4.2</t>
  </si>
  <si>
    <t>Click Upload</t>
  </si>
  <si>
    <t>File uploaded</t>
  </si>
  <si>
    <r>
      <t>(</t>
    </r>
    <r>
      <rPr>
        <b/>
        <i/>
        <sz val="8"/>
        <color rgb="FF0070C0"/>
        <rFont val="Arial"/>
        <family val="2"/>
      </rPr>
      <t>Note</t>
    </r>
    <r>
      <rPr>
        <i/>
        <sz val="8"/>
        <color rgb="FF0070C0"/>
        <rFont val="Arial"/>
        <family val="2"/>
      </rPr>
      <t>: File upload will not work if file format is not correct. See below for correct file format:</t>
    </r>
  </si>
  <si>
    <t>File Type: .csv</t>
  </si>
  <si>
    <t>2 columns only</t>
  </si>
  <si>
    <t>Heading row required</t>
  </si>
  <si>
    <t>Heading column names need to be 'INVALUES' &amp; 'OUTVALUES'</t>
  </si>
  <si>
    <t>In-values must be non-blank &amp; integer</t>
  </si>
  <si>
    <t>No duplicate keys</t>
  </si>
  <si>
    <t>Out-values must be non-blank</t>
  </si>
  <si>
    <t>If both value conversion table &amp; standard-error conversion table are required, they must have the same # of rows/elements</t>
  </si>
  <si>
    <t>Following error message displays if file type and/or format are not correct:</t>
  </si>
  <si>
    <r>
      <t>Error Code: &lt;Code #&gt; - Conversion Table File of type value, filename cm.csv is not a comma-separated value formatted file.</t>
    </r>
    <r>
      <rPr>
        <i/>
        <sz val="8"/>
        <color rgb="FF0070C0"/>
        <rFont val="Arial"/>
        <family val="2"/>
      </rPr>
      <t>)</t>
    </r>
  </si>
  <si>
    <t>S1.4.3</t>
  </si>
  <si>
    <t>Select rest of the required values</t>
  </si>
  <si>
    <t>S1.4.4</t>
  </si>
  <si>
    <t>Click on csv file link</t>
  </si>
  <si>
    <t>Select Open with Microsoft Excel</t>
  </si>
  <si>
    <t>Click OK</t>
  </si>
  <si>
    <t>csv file opens in Excel</t>
  </si>
  <si>
    <t>S1.5.0</t>
  </si>
  <si>
    <t>Select Scoring Function from the list box where Conversion Table = VALUE_STANDARD_ERROR</t>
  </si>
  <si>
    <t>Uncovers parameter section, &lt;Add Value Conversion Table&gt; and &lt;Add Standard Error Conversion Table&gt; buttons</t>
  </si>
  <si>
    <t>S1.5.1</t>
  </si>
  <si>
    <t>Click &lt;Add Standard Error Conversion Table&gt;</t>
  </si>
  <si>
    <t>S1.5.2</t>
  </si>
  <si>
    <t>Files are uploaded</t>
  </si>
  <si>
    <t>S1.5.3</t>
  </si>
  <si>
    <t>S1.5.4</t>
  </si>
  <si>
    <t>Click on csv file links</t>
  </si>
  <si>
    <t>csv files open in Excel</t>
  </si>
  <si>
    <t>Execute query to verify that new Scoring Rules have been added</t>
  </si>
  <si>
    <t>New Scoring Rules have been added</t>
  </si>
  <si>
    <t>Add Segment from UI</t>
  </si>
  <si>
    <t>The following scripts, links and pages consist of adding and validating Segments from Test Authoring UI</t>
  </si>
  <si>
    <t>RADTIB 24.1, RADTIB38.8, RADTIB33</t>
  </si>
  <si>
    <t>The Test Authoring application permits authorized users to create and manage Test Segment entities.</t>
  </si>
  <si>
    <t>Show all test segments in a grid</t>
  </si>
  <si>
    <t>Provide dropdowns to filter test segments by publisher, subject, grade and test</t>
  </si>
  <si>
    <t>The test dropdown is itself filtered by publisher, subject and grade</t>
  </si>
  <si>
    <t>Provide a link for users to select a test segment to edit</t>
  </si>
  <si>
    <r>
      <t>·</t>
    </r>
    <r>
      <rPr>
        <sz val="7"/>
        <color theme="1"/>
        <rFont val="Times New Roman"/>
        <family val="1"/>
      </rPr>
      <t xml:space="preserve">         </t>
    </r>
    <r>
      <rPr>
        <b/>
        <sz val="10"/>
        <color theme="1"/>
        <rFont val="Arial"/>
        <family val="2"/>
      </rPr>
      <t>Provide a means for users to delete segment a test</t>
    </r>
  </si>
  <si>
    <r>
      <t>·</t>
    </r>
    <r>
      <rPr>
        <sz val="7"/>
        <color theme="1"/>
        <rFont val="Times New Roman"/>
        <family val="1"/>
      </rPr>
      <t xml:space="preserve">         </t>
    </r>
    <r>
      <rPr>
        <b/>
        <sz val="10"/>
        <color theme="1"/>
        <rFont val="Arial"/>
        <family val="2"/>
      </rPr>
      <t>Provide the means for users to create a new test</t>
    </r>
  </si>
  <si>
    <r>
      <t>·</t>
    </r>
    <r>
      <rPr>
        <sz val="7"/>
        <color theme="1"/>
        <rFont val="Times New Roman"/>
        <family val="1"/>
      </rPr>
      <t xml:space="preserve">         </t>
    </r>
    <r>
      <rPr>
        <b/>
        <sz val="10"/>
        <color theme="1"/>
        <rFont val="Arial"/>
        <family val="2"/>
      </rPr>
      <t>Test Authoring requires a considerable number of consistency checks and validations to ensure that all test specification elements are complete within themselves and consistent across each other. This section captures these validations in the form of additional requirements</t>
    </r>
  </si>
  <si>
    <t>Script #:1.1 Add Segment</t>
  </si>
  <si>
    <t>Add and validate Segment</t>
  </si>
  <si>
    <t>Test Segments</t>
  </si>
  <si>
    <t>S1.0</t>
  </si>
  <si>
    <t>Click Test Segments link from left navigation pane</t>
  </si>
  <si>
    <t>Test Segments search page displays</t>
  </si>
  <si>
    <t>S1.1</t>
  </si>
  <si>
    <r>
      <t xml:space="preserve">Verify that following elements are present in </t>
    </r>
    <r>
      <rPr>
        <sz val="10"/>
        <color theme="1"/>
        <rFont val="Arial"/>
        <family val="2"/>
      </rPr>
      <t xml:space="preserve">Test Segments </t>
    </r>
    <r>
      <rPr>
        <sz val="10"/>
        <color rgb="FF333333"/>
        <rFont val="Arial"/>
        <family val="2"/>
      </rPr>
      <t>search page:</t>
    </r>
  </si>
  <si>
    <r>
      <t>1.</t>
    </r>
    <r>
      <rPr>
        <sz val="7"/>
        <color rgb="FF333333"/>
        <rFont val="Times New Roman"/>
        <family val="1"/>
      </rPr>
      <t xml:space="preserve">     </t>
    </r>
    <r>
      <rPr>
        <sz val="10"/>
        <color rgb="FF333333"/>
        <rFont val="Arial"/>
        <family val="2"/>
      </rPr>
      <t xml:space="preserve">Segment Position and Segment Label textboxes </t>
    </r>
  </si>
  <si>
    <t>S2.0</t>
  </si>
  <si>
    <t>Add New Segment page display</t>
  </si>
  <si>
    <t>S2.1</t>
  </si>
  <si>
    <t>Verify that following textboxes are available:</t>
  </si>
  <si>
    <r>
      <t>1.</t>
    </r>
    <r>
      <rPr>
        <sz val="7"/>
        <color theme="1"/>
        <rFont val="Times New Roman"/>
        <family val="1"/>
      </rPr>
      <t xml:space="preserve">     </t>
    </r>
    <r>
      <rPr>
        <sz val="10"/>
        <color theme="1"/>
        <rFont val="Arial"/>
        <family val="2"/>
      </rPr>
      <t>Label</t>
    </r>
  </si>
  <si>
    <r>
      <t>2.</t>
    </r>
    <r>
      <rPr>
        <sz val="7"/>
        <color theme="1"/>
        <rFont val="Times New Roman"/>
        <family val="1"/>
      </rPr>
      <t xml:space="preserve">     </t>
    </r>
    <r>
      <rPr>
        <sz val="10"/>
        <color theme="1"/>
        <rFont val="Arial"/>
        <family val="2"/>
      </rPr>
      <t>Min OP Items</t>
    </r>
  </si>
  <si>
    <r>
      <t>3.</t>
    </r>
    <r>
      <rPr>
        <sz val="7"/>
        <color theme="1"/>
        <rFont val="Times New Roman"/>
        <family val="1"/>
      </rPr>
      <t xml:space="preserve">     </t>
    </r>
    <r>
      <rPr>
        <sz val="10"/>
        <color theme="1"/>
        <rFont val="Arial"/>
        <family val="2"/>
      </rPr>
      <t>Max OP Items</t>
    </r>
  </si>
  <si>
    <r>
      <t>4.</t>
    </r>
    <r>
      <rPr>
        <sz val="7"/>
        <color theme="1"/>
        <rFont val="Times New Roman"/>
        <family val="1"/>
      </rPr>
      <t xml:space="preserve">     </t>
    </r>
    <r>
      <rPr>
        <sz val="10"/>
        <color theme="1"/>
        <rFont val="Arial"/>
        <family val="2"/>
      </rPr>
      <t>Min Items</t>
    </r>
  </si>
  <si>
    <r>
      <t>5.</t>
    </r>
    <r>
      <rPr>
        <sz val="7"/>
        <color theme="1"/>
        <rFont val="Times New Roman"/>
        <family val="1"/>
      </rPr>
      <t xml:space="preserve">     </t>
    </r>
    <r>
      <rPr>
        <sz val="10"/>
        <color theme="1"/>
        <rFont val="Arial"/>
        <family val="2"/>
      </rPr>
      <t>Max Items</t>
    </r>
  </si>
  <si>
    <t>Textboxes are present</t>
  </si>
  <si>
    <t>S2.2</t>
  </si>
  <si>
    <t>Verify that Item Selection list box is present</t>
  </si>
  <si>
    <t>Item Selection list box is present</t>
  </si>
  <si>
    <t>S2.3</t>
  </si>
  <si>
    <t>Verify that Position field is system generated number and is not editable</t>
  </si>
  <si>
    <t>Position field is system generated number and is not editable</t>
  </si>
  <si>
    <t>S2.4</t>
  </si>
  <si>
    <t>Segment Item Selection Algorithm is required.</t>
  </si>
  <si>
    <t>Segment label is required.</t>
  </si>
  <si>
    <t>Segment FT Max Items value is required and must be a value of 0 or higher.</t>
  </si>
  <si>
    <t>Segment OP Max Items value is required and must be a value of 0 or higher.</t>
  </si>
  <si>
    <t>Segment FT Min Items value is required and must be a value of 0 or higher.</t>
  </si>
  <si>
    <t>Segment OP Min Items value is required and must be a value of 0 or higher.</t>
  </si>
  <si>
    <t>S2.5</t>
  </si>
  <si>
    <t>Enter label name</t>
  </si>
  <si>
    <t>Select Item from Item Selection list</t>
  </si>
  <si>
    <t>Enter non-numeric values in Min and Max Items fields</t>
  </si>
  <si>
    <t>Minimum OP Items must be numeric</t>
  </si>
  <si>
    <t>Maximum OP Items must be numeric</t>
  </si>
  <si>
    <t>Minimum Items must be numeric</t>
  </si>
  <si>
    <t>Maximum Items must be numeric</t>
  </si>
  <si>
    <t>S2.6</t>
  </si>
  <si>
    <t>Enter Min OP Items number greater than Max OP Items</t>
  </si>
  <si>
    <t>Error Code: &lt;Code #&gt; - Segment OP Min Items value &lt;#&gt; cannot be more than &lt;#&gt; Max Items value OP.</t>
  </si>
  <si>
    <t>S2.7</t>
  </si>
  <si>
    <t>Enter Min Items number greater than Max Items</t>
  </si>
  <si>
    <t>Error Code: &lt;Code #&gt; - Segment FT Min Items value &lt;#&gt; cannot be more than &lt;#&gt; Max Items value FT.</t>
  </si>
  <si>
    <t>S2.8</t>
  </si>
  <si>
    <t>Enter numeric values in Min and Max Items fields</t>
  </si>
  <si>
    <t>Segment is saved</t>
  </si>
  <si>
    <t>Segment View page displays</t>
  </si>
  <si>
    <t>Execute query to verify that new segment has been added</t>
  </si>
  <si>
    <t>New segment has been added</t>
  </si>
  <si>
    <t>S3.0</t>
  </si>
  <si>
    <t>Newly added segment is displayed in Search Results grid</t>
  </si>
  <si>
    <t>S3.1</t>
  </si>
  <si>
    <t>Add another segment</t>
  </si>
  <si>
    <t>Segment is created</t>
  </si>
  <si>
    <t>S3.2</t>
  </si>
  <si>
    <t>Test Segments search page displays all segments in search results grid</t>
  </si>
  <si>
    <t>S3.3</t>
  </si>
  <si>
    <t>Verify that segment reposition up and down arrow buttons appear in the activity column</t>
  </si>
  <si>
    <t>Segment reposition up and down arrow buttons appear in the activity column</t>
  </si>
  <si>
    <t>S3.4</t>
  </si>
  <si>
    <t>Click Up or Down arrow to reposition segments</t>
  </si>
  <si>
    <t>System repositions segments</t>
  </si>
  <si>
    <t>Delete Item Selection Algorithm that is linked with Segment</t>
  </si>
  <si>
    <t>S4.0</t>
  </si>
  <si>
    <t>Click Smarter Balanced logo to go to Test Author dashboard</t>
  </si>
  <si>
    <t>Test Author Dashboard displays</t>
  </si>
  <si>
    <t>S4.1</t>
  </si>
  <si>
    <t>Item Selection Algorithm Search page displays</t>
  </si>
  <si>
    <t>S4.2</t>
  </si>
  <si>
    <t xml:space="preserve">Verify that the Item Selection Algorithm that were used in segments does not have delete icon </t>
  </si>
  <si>
    <t>Item Selection Algorithm does not have delete icon</t>
  </si>
  <si>
    <t>Add Assessment from UI</t>
  </si>
  <si>
    <t>The following scripts, links and pages consist of adding and validating Assessment from Test Authoring UI</t>
  </si>
  <si>
    <t>RADTIB 1.2, RADTIB38, RADTIB24, RADTIB38.7</t>
  </si>
  <si>
    <r>
      <t>·</t>
    </r>
    <r>
      <rPr>
        <sz val="7"/>
        <color theme="1"/>
        <rFont val="Times New Roman"/>
        <family val="1"/>
      </rPr>
      <t xml:space="preserve">         </t>
    </r>
    <r>
      <rPr>
        <b/>
        <sz val="10"/>
        <color theme="1"/>
        <rFont val="Arial"/>
        <family val="2"/>
      </rPr>
      <t>Error and warning messages will be displayed to the user if the validation is unsuccessful that will help the user to make necessary corrections to the test specification elements.</t>
    </r>
  </si>
  <si>
    <t>Show all tests in a grid</t>
  </si>
  <si>
    <t>Provide dropdowns to filter by publisher, subject and grade</t>
  </si>
  <si>
    <t>Provide a link for users to select a test to edit</t>
  </si>
  <si>
    <t>Provide a means for users to delete a test</t>
  </si>
  <si>
    <t>Provide the means for users to create a new test</t>
  </si>
  <si>
    <t>The Test Authoring application permits authorized users to create and manage Test entities.</t>
  </si>
  <si>
    <t>Script #:1.1 Add Assessment</t>
  </si>
  <si>
    <t>Verify that following objects are present in Assessments search page:</t>
  </si>
  <si>
    <t>label</t>
  </si>
  <si>
    <t>Administration</t>
  </si>
  <si>
    <t>Type</t>
  </si>
  <si>
    <t>Category</t>
  </si>
  <si>
    <r>
      <t xml:space="preserve">Add </t>
    </r>
    <r>
      <rPr>
        <sz val="10"/>
        <color rgb="FF333333"/>
        <rFont val="Arial"/>
        <family val="2"/>
      </rPr>
      <t>Assessments</t>
    </r>
    <r>
      <rPr>
        <sz val="10"/>
        <color theme="1"/>
        <rFont val="Arial"/>
        <family val="2"/>
      </rPr>
      <t xml:space="preserve"> page displays</t>
    </r>
  </si>
  <si>
    <r>
      <t>1.</t>
    </r>
    <r>
      <rPr>
        <sz val="7"/>
        <color rgb="FF333333"/>
        <rFont val="Times New Roman"/>
        <family val="1"/>
      </rPr>
      <t xml:space="preserve">     </t>
    </r>
    <r>
      <rPr>
        <sz val="10"/>
        <color rgb="FF333333"/>
        <rFont val="Arial"/>
        <family val="2"/>
      </rPr>
      <t>Administration, Version, Label, Test Family, Category, Comment, Description textboxes</t>
    </r>
  </si>
  <si>
    <r>
      <t>2.</t>
    </r>
    <r>
      <rPr>
        <sz val="7"/>
        <color rgb="FF333333"/>
        <rFont val="Times New Roman"/>
        <family val="1"/>
      </rPr>
      <t xml:space="preserve">     </t>
    </r>
    <r>
      <rPr>
        <sz val="10"/>
        <color rgb="FF333333"/>
        <rFont val="Arial"/>
        <family val="2"/>
      </rPr>
      <t>Subject, Publication, Type list boxes</t>
    </r>
  </si>
  <si>
    <r>
      <t>3.</t>
    </r>
    <r>
      <rPr>
        <sz val="7"/>
        <color rgb="FF333333"/>
        <rFont val="Times New Roman"/>
        <family val="1"/>
      </rPr>
      <t xml:space="preserve">     </t>
    </r>
    <r>
      <rPr>
        <sz val="10"/>
        <color rgb="FF333333"/>
        <rFont val="Arial"/>
        <family val="2"/>
      </rPr>
      <t>Grade(s) selection list</t>
    </r>
  </si>
  <si>
    <r>
      <t>4.</t>
    </r>
    <r>
      <rPr>
        <sz val="7"/>
        <color theme="1"/>
        <rFont val="Times New Roman"/>
        <family val="1"/>
      </rPr>
      <t xml:space="preserve">     </t>
    </r>
    <r>
      <rPr>
        <sz val="10"/>
        <color rgb="FF333333"/>
        <rFont val="Arial"/>
        <family val="2"/>
      </rPr>
      <t>Save and Back button</t>
    </r>
  </si>
  <si>
    <t>Administration is required.</t>
  </si>
  <si>
    <t>Grade is required.</t>
  </si>
  <si>
    <t>Publication is required.</t>
  </si>
  <si>
    <t>Subject is required.</t>
  </si>
  <si>
    <t>Type is required.</t>
  </si>
  <si>
    <t>Click Publication drop down list</t>
  </si>
  <si>
    <t>Verify that list is empty without selecting subject</t>
  </si>
  <si>
    <t>Publication drop down list is empty</t>
  </si>
  <si>
    <t>Verify that Grade(s) selection list is disable until Publication is selected</t>
  </si>
  <si>
    <t>Grade(s) selection list is disable</t>
  </si>
  <si>
    <t>Select Subject for the tenant from Subject drop down list</t>
  </si>
  <si>
    <t>Subject is selected. Publication list is populated</t>
  </si>
  <si>
    <t>Select Publication that is tied with the subject selected</t>
  </si>
  <si>
    <t>Publication is selected</t>
  </si>
  <si>
    <t>Grade(s) selection list is enable</t>
  </si>
  <si>
    <t>Select grade(s) from selection list</t>
  </si>
  <si>
    <t>Select Type from the dropdown list</t>
  </si>
  <si>
    <t>Enter values in rest of the text boxes</t>
  </si>
  <si>
    <t>Assessment is saved</t>
  </si>
  <si>
    <t>Add Assessment view page displays</t>
  </si>
  <si>
    <t>Verify that values entered are displaying correctly</t>
  </si>
  <si>
    <t>Values entered are displaying correctly</t>
  </si>
  <si>
    <t xml:space="preserve">Assessment Search page displays with newly added assessment </t>
  </si>
  <si>
    <t>Verify Assessment Name. Assessment name should be concatenation of following separated by “-“:</t>
  </si>
  <si>
    <r>
      <t>1.</t>
    </r>
    <r>
      <rPr>
        <sz val="7"/>
        <color theme="1"/>
        <rFont val="Times New Roman"/>
        <family val="1"/>
      </rPr>
      <t xml:space="preserve">     </t>
    </r>
    <r>
      <rPr>
        <sz val="10"/>
        <color theme="1"/>
        <rFont val="Arial"/>
        <family val="2"/>
      </rPr>
      <t>Publisher abbreviation</t>
    </r>
  </si>
  <si>
    <r>
      <t>2.</t>
    </r>
    <r>
      <rPr>
        <sz val="7"/>
        <color theme="1"/>
        <rFont val="Times New Roman"/>
        <family val="1"/>
      </rPr>
      <t xml:space="preserve">     </t>
    </r>
    <r>
      <rPr>
        <sz val="10"/>
        <color theme="1"/>
        <rFont val="Arial"/>
        <family val="2"/>
      </rPr>
      <t>Subject code</t>
    </r>
  </si>
  <si>
    <r>
      <t>3.</t>
    </r>
    <r>
      <rPr>
        <sz val="7"/>
        <color theme="1"/>
        <rFont val="Times New Roman"/>
        <family val="1"/>
      </rPr>
      <t xml:space="preserve">     </t>
    </r>
    <r>
      <rPr>
        <sz val="10"/>
        <color theme="1"/>
        <rFont val="Arial"/>
        <family val="2"/>
      </rPr>
      <t>Grade(s) separated by “-“</t>
    </r>
  </si>
  <si>
    <r>
      <t>4.</t>
    </r>
    <r>
      <rPr>
        <sz val="7"/>
        <color theme="1"/>
        <rFont val="Times New Roman"/>
        <family val="1"/>
      </rPr>
      <t xml:space="preserve">     </t>
    </r>
    <r>
      <rPr>
        <sz val="10"/>
        <color theme="1"/>
        <rFont val="Arial"/>
        <family val="2"/>
      </rPr>
      <t>Administration</t>
    </r>
  </si>
  <si>
    <r>
      <t>5.</t>
    </r>
    <r>
      <rPr>
        <sz val="7"/>
        <color theme="1"/>
        <rFont val="Times New Roman"/>
        <family val="1"/>
      </rPr>
      <t xml:space="preserve">     </t>
    </r>
    <r>
      <rPr>
        <sz val="10"/>
        <color theme="1"/>
        <rFont val="Arial"/>
        <family val="2"/>
      </rPr>
      <t>First initial of Type</t>
    </r>
  </si>
  <si>
    <r>
      <t>6.</t>
    </r>
    <r>
      <rPr>
        <sz val="7"/>
        <color theme="1"/>
        <rFont val="Times New Roman"/>
        <family val="1"/>
      </rPr>
      <t xml:space="preserve">     </t>
    </r>
    <r>
      <rPr>
        <sz val="10"/>
        <color theme="1"/>
        <rFont val="Arial"/>
        <family val="2"/>
      </rPr>
      <t>System generated sequence number</t>
    </r>
  </si>
  <si>
    <t>System displays assessment name as mentioned in Test Action</t>
  </si>
  <si>
    <t>Execute query to verify that new assessment has been added</t>
  </si>
  <si>
    <t>New assessment has been added</t>
  </si>
  <si>
    <t>Blueprint from UI</t>
  </si>
  <si>
    <t>The following scripts, links and pages consist of generating blueprint and validating Assessment from Test Authoring UI</t>
  </si>
  <si>
    <t>RADTIB 24.2, RADTIB 24.3, RADTIB 30, RADTIB 34, RADTIB 34.1, RADTIB 34.2, RADTIB 34.3, RADTIB 34.4, RADTIB 34.5, RADTIB 34.6, RADTIB 34.7, RADTIB 38.9</t>
  </si>
  <si>
    <t>The Test Authoring application permits authorized users to create and manage Test Blueprint entities.</t>
  </si>
  <si>
    <t>If a non-leaf node standard is made inactive and its children are not made inactive, a message shall be displayed on each active child node: “Parent Inactive”</t>
  </si>
  <si>
    <t>The Test Authoring application permits authorized users to create and manage Segment Blueprint entities.</t>
  </si>
  <si>
    <t xml:space="preserve">For every test in the system, a minimum of one test segment is required </t>
  </si>
  <si>
    <t>The Test Blueprint screens shall implement adequate validation to ensure that the indicated mins and maxes are consistent throughout the standards hierarchy.</t>
  </si>
  <si>
    <t>The operational item min value for every content standard must be less than or equal to the operational item max value for each standard Display message: “Min must be ≤ Max”</t>
  </si>
  <si>
    <t>The sum of the operational item min values of a higher-level content standard’s active children must be less than or equal to its operational item max value.</t>
  </si>
  <si>
    <t xml:space="preserve">Display message: “The max value of the content standard (N) is less than the sum if its children’s min value (M) </t>
  </si>
  <si>
    <t>The sum of the operational item max values of a higher-level content standard’s active children must be greater than or equal to its operational item min value.</t>
  </si>
  <si>
    <t>Display message: “The max value of the content standard (N) is smaller than the sum if its children’s min value (M)</t>
  </si>
  <si>
    <t>The field test item min value for every content standard must be less than or equal to the  field test item max value for each standard</t>
  </si>
  <si>
    <t>Display message: “Min must be ≤ Max”</t>
  </si>
  <si>
    <t>The sum of the field test item min values of a higher-level content standard’s active children must be less than or equal to its field test item max value.</t>
  </si>
  <si>
    <t>Display message: “The max value of the content standard (N) is less than the sum if its children’s min value (M)</t>
  </si>
  <si>
    <t>The sum of the field test item max values of a higher-level content standard’s active children must be greater than or equal to its field test item min value. Display message: “The max value of the content standard (N) is smaller than the sum if its children’s min value (M)</t>
  </si>
  <si>
    <t>Show all test blueprints in a grid</t>
  </si>
  <si>
    <t>Provide dropdowns to filter test segments by publisher, subject, grade, test and test segment</t>
  </si>
  <si>
    <t>The test and test segment dropdowns are themselves filtered by publisher, subject and grade</t>
  </si>
  <si>
    <t>Provide a means for users to delete segment a test</t>
  </si>
  <si>
    <t>Script #:1.1 Blueprint</t>
  </si>
  <si>
    <t>Generate and validate Blueprint</t>
  </si>
  <si>
    <t>Click Test Blueprints link from left navigation pane</t>
  </si>
  <si>
    <t>Test Blueprints search page displays after synchronizing blueprint with core standards</t>
  </si>
  <si>
    <r>
      <t>2.</t>
    </r>
    <r>
      <rPr>
        <sz val="7"/>
        <color theme="1"/>
        <rFont val="Times New Roman"/>
        <family val="1"/>
      </rPr>
      <t xml:space="preserve">     </t>
    </r>
    <r>
      <rPr>
        <sz val="10"/>
        <color rgb="FF333333"/>
        <rFont val="Arial"/>
        <family val="2"/>
      </rPr>
      <t>Standards and SOCKs links</t>
    </r>
  </si>
  <si>
    <r>
      <t>3.</t>
    </r>
    <r>
      <rPr>
        <sz val="7"/>
        <color theme="1"/>
        <rFont val="Times New Roman"/>
        <family val="1"/>
      </rPr>
      <t xml:space="preserve">     </t>
    </r>
    <r>
      <rPr>
        <sz val="10"/>
        <color rgb="FF333333"/>
        <rFont val="Arial"/>
        <family val="2"/>
      </rPr>
      <t>Blueprint, Active and Page Size list boxes</t>
    </r>
  </si>
  <si>
    <r>
      <t>4.</t>
    </r>
    <r>
      <rPr>
        <sz val="7"/>
        <color theme="1"/>
        <rFont val="Times New Roman"/>
        <family val="1"/>
      </rPr>
      <t xml:space="preserve">     </t>
    </r>
    <r>
      <rPr>
        <sz val="10"/>
        <color rgb="FF333333"/>
        <rFont val="Arial"/>
        <family val="2"/>
      </rPr>
      <t>Grade(s) selection box</t>
    </r>
  </si>
  <si>
    <r>
      <t>5.</t>
    </r>
    <r>
      <rPr>
        <sz val="7"/>
        <color theme="1"/>
        <rFont val="Times New Roman"/>
        <family val="1"/>
      </rPr>
      <t xml:space="preserve">     </t>
    </r>
    <r>
      <rPr>
        <sz val="10"/>
        <color rgb="FF333333"/>
        <rFont val="Arial"/>
        <family val="2"/>
      </rPr>
      <t>Standard Key and Standard Text filter textboxes</t>
    </r>
  </si>
  <si>
    <r>
      <t>6.</t>
    </r>
    <r>
      <rPr>
        <sz val="7"/>
        <color theme="1"/>
        <rFont val="Times New Roman"/>
        <family val="1"/>
      </rPr>
      <t xml:space="preserve">     </t>
    </r>
    <r>
      <rPr>
        <sz val="10"/>
        <color rgb="FF333333"/>
        <rFont val="Arial"/>
        <family val="2"/>
      </rPr>
      <t>Search and Reset buttons</t>
    </r>
  </si>
  <si>
    <r>
      <t>7.</t>
    </r>
    <r>
      <rPr>
        <sz val="7"/>
        <color theme="1"/>
        <rFont val="Times New Roman"/>
        <family val="1"/>
      </rPr>
      <t xml:space="preserve">     </t>
    </r>
    <r>
      <rPr>
        <sz val="10"/>
        <color rgb="FF333333"/>
        <rFont val="Arial"/>
        <family val="2"/>
      </rPr>
      <t>Search Results grid with following columns:</t>
    </r>
  </si>
  <si>
    <t>Standard Key, Level, Grade, Standard Text, OP Min, OP Max, FT Min, FT Max and Active</t>
  </si>
  <si>
    <r>
      <t>8.</t>
    </r>
    <r>
      <rPr>
        <sz val="7"/>
        <color theme="1"/>
        <rFont val="Times New Roman"/>
        <family val="1"/>
      </rPr>
      <t xml:space="preserve">     </t>
    </r>
    <r>
      <rPr>
        <sz val="10"/>
        <color rgb="FF333333"/>
        <rFont val="Arial"/>
        <family val="2"/>
      </rPr>
      <t>Total Results Found</t>
    </r>
  </si>
  <si>
    <r>
      <t>9.</t>
    </r>
    <r>
      <rPr>
        <sz val="7"/>
        <color theme="1"/>
        <rFont val="Times New Roman"/>
        <family val="1"/>
      </rPr>
      <t xml:space="preserve">     </t>
    </r>
    <r>
      <rPr>
        <sz val="10"/>
        <color rgb="FF333333"/>
        <rFont val="Arial"/>
        <family val="2"/>
      </rPr>
      <t>Widget tool object with following:</t>
    </r>
  </si>
  <si>
    <t>Top of Page, Bottom of Page, Edit Blueprint Elements, Action and Informational Status</t>
  </si>
  <si>
    <t>Blueprint list box = Master</t>
  </si>
  <si>
    <t>Grade(s) selection box= All the grades from assessment</t>
  </si>
  <si>
    <t>Active list box = Active</t>
  </si>
  <si>
    <t>Page Size list box = 25</t>
  </si>
  <si>
    <t>Verify that the default value of Active column of search results grid is “Yes”</t>
  </si>
  <si>
    <t>Default value of Active column of search results grid is “Yes”</t>
  </si>
  <si>
    <t>Select Segment from Blueprint list box</t>
  </si>
  <si>
    <t>Search results grid displays blueprints</t>
  </si>
  <si>
    <t>Verify following columns in results grids:</t>
  </si>
  <si>
    <r>
      <t>1.</t>
    </r>
    <r>
      <rPr>
        <sz val="7"/>
        <color theme="1"/>
        <rFont val="Times New Roman"/>
        <family val="1"/>
      </rPr>
      <t xml:space="preserve">     </t>
    </r>
    <r>
      <rPr>
        <sz val="10"/>
        <color rgb="FF333333"/>
        <rFont val="Arial"/>
        <family val="2"/>
      </rPr>
      <t>Standard Key</t>
    </r>
  </si>
  <si>
    <r>
      <t>2.</t>
    </r>
    <r>
      <rPr>
        <sz val="7"/>
        <color theme="1"/>
        <rFont val="Times New Roman"/>
        <family val="1"/>
      </rPr>
      <t xml:space="preserve">     </t>
    </r>
    <r>
      <rPr>
        <sz val="10"/>
        <color rgb="FF333333"/>
        <rFont val="Arial"/>
        <family val="2"/>
      </rPr>
      <t>Level</t>
    </r>
  </si>
  <si>
    <r>
      <t>3.</t>
    </r>
    <r>
      <rPr>
        <sz val="7"/>
        <color theme="1"/>
        <rFont val="Times New Roman"/>
        <family val="1"/>
      </rPr>
      <t xml:space="preserve">     </t>
    </r>
    <r>
      <rPr>
        <sz val="10"/>
        <color rgb="FF333333"/>
        <rFont val="Arial"/>
        <family val="2"/>
      </rPr>
      <t>Grade</t>
    </r>
  </si>
  <si>
    <r>
      <t>4.</t>
    </r>
    <r>
      <rPr>
        <sz val="7"/>
        <color theme="1"/>
        <rFont val="Times New Roman"/>
        <family val="1"/>
      </rPr>
      <t xml:space="preserve">     </t>
    </r>
    <r>
      <rPr>
        <sz val="10"/>
        <color rgb="FF333333"/>
        <rFont val="Arial"/>
        <family val="2"/>
      </rPr>
      <t>Standard Text</t>
    </r>
  </si>
  <si>
    <r>
      <t>5.</t>
    </r>
    <r>
      <rPr>
        <sz val="7"/>
        <color theme="1"/>
        <rFont val="Times New Roman"/>
        <family val="1"/>
      </rPr>
      <t xml:space="preserve">     </t>
    </r>
    <r>
      <rPr>
        <sz val="10"/>
        <color rgb="FF333333"/>
        <rFont val="Arial"/>
        <family val="2"/>
      </rPr>
      <t>OP Min</t>
    </r>
  </si>
  <si>
    <r>
      <t>6.</t>
    </r>
    <r>
      <rPr>
        <sz val="7"/>
        <color theme="1"/>
        <rFont val="Times New Roman"/>
        <family val="1"/>
      </rPr>
      <t xml:space="preserve">     </t>
    </r>
    <r>
      <rPr>
        <sz val="10"/>
        <color rgb="FF333333"/>
        <rFont val="Arial"/>
        <family val="2"/>
      </rPr>
      <t>OP Max</t>
    </r>
  </si>
  <si>
    <r>
      <t>7.</t>
    </r>
    <r>
      <rPr>
        <sz val="7"/>
        <color theme="1"/>
        <rFont val="Times New Roman"/>
        <family val="1"/>
      </rPr>
      <t xml:space="preserve">     </t>
    </r>
    <r>
      <rPr>
        <sz val="10"/>
        <color rgb="FF333333"/>
        <rFont val="Arial"/>
        <family val="2"/>
      </rPr>
      <t>FT Min</t>
    </r>
  </si>
  <si>
    <r>
      <t>8.</t>
    </r>
    <r>
      <rPr>
        <sz val="7"/>
        <color theme="1"/>
        <rFont val="Times New Roman"/>
        <family val="1"/>
      </rPr>
      <t xml:space="preserve">     </t>
    </r>
    <r>
      <rPr>
        <sz val="10"/>
        <color rgb="FF333333"/>
        <rFont val="Arial"/>
        <family val="2"/>
      </rPr>
      <t>FT Max</t>
    </r>
  </si>
  <si>
    <r>
      <t>9.</t>
    </r>
    <r>
      <rPr>
        <sz val="7"/>
        <color theme="1"/>
        <rFont val="Times New Roman"/>
        <family val="1"/>
      </rPr>
      <t xml:space="preserve">     </t>
    </r>
    <r>
      <rPr>
        <sz val="10"/>
        <color rgb="FF333333"/>
        <rFont val="Arial"/>
        <family val="2"/>
      </rPr>
      <t>Active</t>
    </r>
  </si>
  <si>
    <r>
      <t>10.</t>
    </r>
    <r>
      <rPr>
        <sz val="7"/>
        <color theme="1"/>
        <rFont val="Times New Roman"/>
        <family val="1"/>
      </rPr>
      <t xml:space="preserve">  </t>
    </r>
    <r>
      <rPr>
        <sz val="10"/>
        <color rgb="FF333333"/>
        <rFont val="Arial"/>
        <family val="2"/>
      </rPr>
      <t>Item Selection Algorithm parameter name with Min and Max value range</t>
    </r>
  </si>
  <si>
    <t>Results grid display all columns</t>
  </si>
  <si>
    <t xml:space="preserve">Verify that mouse hover over on any rows of Standard text column displays detail description in a popup </t>
  </si>
  <si>
    <t>Mouse hover over on any rows of Standard text column displays detail description in a popup</t>
  </si>
  <si>
    <t>Verify that blueprints can be searched using any, combination of any or all of the following search filters:</t>
  </si>
  <si>
    <r>
      <t>1.</t>
    </r>
    <r>
      <rPr>
        <sz val="7"/>
        <color theme="1"/>
        <rFont val="Times New Roman"/>
        <family val="1"/>
      </rPr>
      <t xml:space="preserve">     </t>
    </r>
    <r>
      <rPr>
        <sz val="10"/>
        <color rgb="FF333333"/>
        <rFont val="Arial"/>
        <family val="2"/>
      </rPr>
      <t>Blueprint</t>
    </r>
  </si>
  <si>
    <r>
      <t>2.</t>
    </r>
    <r>
      <rPr>
        <sz val="7"/>
        <color theme="1"/>
        <rFont val="Times New Roman"/>
        <family val="1"/>
      </rPr>
      <t xml:space="preserve">     </t>
    </r>
    <r>
      <rPr>
        <sz val="10"/>
        <color rgb="FF333333"/>
        <rFont val="Arial"/>
        <family val="2"/>
      </rPr>
      <t>Active</t>
    </r>
  </si>
  <si>
    <r>
      <t>3.</t>
    </r>
    <r>
      <rPr>
        <sz val="7"/>
        <color theme="1"/>
        <rFont val="Times New Roman"/>
        <family val="1"/>
      </rPr>
      <t xml:space="preserve">     </t>
    </r>
    <r>
      <rPr>
        <sz val="10"/>
        <color rgb="FF333333"/>
        <rFont val="Arial"/>
        <family val="2"/>
      </rPr>
      <t>Grade(s)</t>
    </r>
  </si>
  <si>
    <r>
      <t>4.</t>
    </r>
    <r>
      <rPr>
        <sz val="7"/>
        <color theme="1"/>
        <rFont val="Times New Roman"/>
        <family val="1"/>
      </rPr>
      <t xml:space="preserve">     </t>
    </r>
    <r>
      <rPr>
        <sz val="10"/>
        <color rgb="FF333333"/>
        <rFont val="Arial"/>
        <family val="2"/>
      </rPr>
      <t>Standard Key</t>
    </r>
  </si>
  <si>
    <r>
      <t>5.</t>
    </r>
    <r>
      <rPr>
        <sz val="7"/>
        <color theme="1"/>
        <rFont val="Times New Roman"/>
        <family val="1"/>
      </rPr>
      <t xml:space="preserve">     </t>
    </r>
    <r>
      <rPr>
        <sz val="10"/>
        <color rgb="FF333333"/>
        <rFont val="Arial"/>
        <family val="2"/>
      </rPr>
      <t>Standard Text</t>
    </r>
  </si>
  <si>
    <t>Blueprints can be searched using any, combination of any or all of the search filters</t>
  </si>
  <si>
    <t>Enter values in any or all of the search filters</t>
  </si>
  <si>
    <t>Change page size = any number other than the default</t>
  </si>
  <si>
    <t>Click Rest</t>
  </si>
  <si>
    <t>All search filters are reset to default</t>
  </si>
  <si>
    <t>From widget click Bottom of Page arrow</t>
  </si>
  <si>
    <t>System displays bottom of blueprints search page</t>
  </si>
  <si>
    <t>From widget click Top of Page arrow</t>
  </si>
  <si>
    <t>System displays top of blueprints search page</t>
  </si>
  <si>
    <t>Click Edit Blueprint Elements from widget</t>
  </si>
  <si>
    <t>Search filter section is disable</t>
  </si>
  <si>
    <t>Search Results grid is in edit mode</t>
  </si>
  <si>
    <t>Active column of the grid displays checkboxes</t>
  </si>
  <si>
    <t>All checkboxes  are checked by default</t>
  </si>
  <si>
    <t>Widget items changed to following:</t>
  </si>
  <si>
    <t>Top of Page</t>
  </si>
  <si>
    <t>Save</t>
  </si>
  <si>
    <t>Cancel</t>
  </si>
  <si>
    <t>Bottom of Page</t>
  </si>
  <si>
    <t>Select Master from Blueprint list box</t>
  </si>
  <si>
    <t>Enter non-numeric data in following fields:</t>
  </si>
  <si>
    <t>OP Min</t>
  </si>
  <si>
    <t>OP Max</t>
  </si>
  <si>
    <t>FT Min</t>
  </si>
  <si>
    <t>FT Max</t>
  </si>
  <si>
    <t>Click Save from widget</t>
  </si>
  <si>
    <t>Please fix errors in order to  save information:</t>
  </si>
  <si>
    <t>Operational Item Min value  must be a positive integer</t>
  </si>
  <si>
    <t>Operational Item Max value  must be a positive integer</t>
  </si>
  <si>
    <t>Field Test Item Min value must  be a positive integer</t>
  </si>
  <si>
    <t>Field Test Item Max value must  be a positive integer</t>
  </si>
  <si>
    <t>Enter following numeric data in following fields:</t>
  </si>
  <si>
    <t>OP Min = 5</t>
  </si>
  <si>
    <t>OP Max = 3</t>
  </si>
  <si>
    <t>FT Min = 7</t>
  </si>
  <si>
    <t>FT Max = 4</t>
  </si>
  <si>
    <t>System saves the changed but the widget display error icon</t>
  </si>
  <si>
    <t>Click on Error icon</t>
  </si>
  <si>
    <t>Displays following error message popup:</t>
  </si>
  <si>
    <t>Blueprint Errors</t>
  </si>
  <si>
    <t>Standard:CC-MA-v1:EE on Blueprint:Master</t>
  </si>
  <si>
    <t>OP Max Value of the master blueprint must not be greater than the sum of all segment blueprints</t>
  </si>
  <si>
    <t>FT Max Value of the master blueprint must not be greater than the sum of all segment blueprints</t>
  </si>
  <si>
    <t>OP Min Value must be less than or equal to OP Max Value.</t>
  </si>
  <si>
    <t>FT Min Value must be less than or equal to FT Max Value.</t>
  </si>
  <si>
    <t>&lt;Close&gt;</t>
  </si>
  <si>
    <t>OP Min = 1</t>
  </si>
  <si>
    <t>FT Min = 2</t>
  </si>
  <si>
    <t>FT Max Value of the master blueprint must not be greater than the sum of all segment blueprints.</t>
  </si>
  <si>
    <t>Select any available segment from Blueprint list box</t>
  </si>
  <si>
    <t>Master blueprint search results grid updates to segment blueprint search results grid</t>
  </si>
  <si>
    <t>Click Cancel from widget</t>
  </si>
  <si>
    <t>Changes are not saved</t>
  </si>
  <si>
    <t>Error icon displays in widget</t>
  </si>
  <si>
    <t>Changes are saved</t>
  </si>
  <si>
    <t>No error icon in widget</t>
  </si>
  <si>
    <t>Change Item Selection Algorithm parameter value to anything other than the default value</t>
  </si>
  <si>
    <t>Uncheck Active checkbox from any blueprint records</t>
  </si>
  <si>
    <t>Blueprint element is inactive now</t>
  </si>
  <si>
    <t>Select Active from search filter Active list box</t>
  </si>
  <si>
    <t>Search results don’t display inactive blueprint element</t>
  </si>
  <si>
    <t>Select Inactive from search filter Active list box</t>
  </si>
  <si>
    <t>Search results displays inactive blueprint element</t>
  </si>
  <si>
    <t>Execute query to verify that all blueprint elements have been added</t>
  </si>
  <si>
    <t>All blueprint elements have been added</t>
  </si>
  <si>
    <t>Click Informational Stat button from widget</t>
  </si>
  <si>
    <t>Displays Stat box popup with following:</t>
  </si>
  <si>
    <t>Total Active BP Elements: &lt;Number of Active BP&gt;</t>
  </si>
  <si>
    <t>Filtered BP Elements: &lt;Number of Total BP&gt;</t>
  </si>
  <si>
    <t>Click close from popup</t>
  </si>
  <si>
    <t>Popup closes</t>
  </si>
  <si>
    <t>Click Action wheel button from widget</t>
  </si>
  <si>
    <t>Displays Action popup with Select Action list box</t>
  </si>
  <si>
    <t>Action popup closes</t>
  </si>
  <si>
    <t>Enter any numeric data in following fields other than 0</t>
  </si>
  <si>
    <t>OP Min, OP Max, FT Min and FT Max</t>
  </si>
  <si>
    <t>Select Zero Out Segment Values</t>
  </si>
  <si>
    <t>Select segment from Segment list box</t>
  </si>
  <si>
    <t>No change in selected segment values</t>
  </si>
  <si>
    <t>Values of selected segment change to Zero</t>
  </si>
  <si>
    <t>Displays confirmation popup with following message:</t>
  </si>
  <si>
    <t>Successfully cleared segment: &lt;Segment Name&gt;</t>
  </si>
  <si>
    <t>&lt;OK&gt;</t>
  </si>
  <si>
    <t>Select Activate Grade</t>
  </si>
  <si>
    <t>Select Grade(s) from selection box</t>
  </si>
  <si>
    <t>Grade(s) are activated</t>
  </si>
  <si>
    <t>Successfully activated grades: &lt;Grades Name&gt;</t>
  </si>
  <si>
    <t>Select grades from Grade(s) selection box that are activated</t>
  </si>
  <si>
    <t>Select Active from Active list box</t>
  </si>
  <si>
    <t>Search results grid displays the selected grades and Active column displays “Yes” for blueprint elements</t>
  </si>
  <si>
    <t>Select Deactivate Grade</t>
  </si>
  <si>
    <t>Grade(s) are deactivated</t>
  </si>
  <si>
    <t>Successfully deactivated grades: &lt;Grades Name&gt;</t>
  </si>
  <si>
    <t>Select grades from Grade(s) selection box that are deactivated</t>
  </si>
  <si>
    <t>Select Inactive from Active list box</t>
  </si>
  <si>
    <t>Search results grid displays the selected grades and Active column displays “No” for blueprint elements</t>
  </si>
  <si>
    <t>Select Copy Values from Segment</t>
  </si>
  <si>
    <t>Select From segment</t>
  </si>
  <si>
    <t>Leave To unselected</t>
  </si>
  <si>
    <t>Displays error message</t>
  </si>
  <si>
    <t>To Segment is required.</t>
  </si>
  <si>
    <t>Select To segment</t>
  </si>
  <si>
    <t>Segment copy is done</t>
  </si>
  <si>
    <t>Successfully copied blueprint from: &lt;Segment Name&gt; to:  &lt;Segment Name&gt;</t>
  </si>
  <si>
    <t>Select segment from Blueprint list box that was copied</t>
  </si>
  <si>
    <t>Verify that segment values are copied correctly</t>
  </si>
  <si>
    <t>Segment values are copied correctly</t>
  </si>
  <si>
    <t>Select Fill with remaining Values</t>
  </si>
  <si>
    <t>Select Ignore Inactive Elements from Fill Inactive list box</t>
  </si>
  <si>
    <t>Remaining values are filled</t>
  </si>
  <si>
    <t>Successfully filled remaining values to:  &lt;Segment Name&gt;</t>
  </si>
  <si>
    <t>Select segment from Blueprint list box that was filled</t>
  </si>
  <si>
    <t>Search results grid displays elements are filled</t>
  </si>
  <si>
    <t>Search results grid displays inactive elements are not filled</t>
  </si>
  <si>
    <t>Select Fill Inactive Elements from Fill Inactive list box</t>
  </si>
  <si>
    <t>Search results grid displays inactive elements are filled also</t>
  </si>
  <si>
    <t>Update Assessment from UI</t>
  </si>
  <si>
    <t>The following scripts, links and pages consist of updating and validating Assessment from Test Authoring UI</t>
  </si>
  <si>
    <t>RADTIB 1.2, RADTIB24, RADTIB38.7</t>
  </si>
  <si>
    <t>Update and validate Item Selection Algorithm</t>
  </si>
  <si>
    <r>
      <t>·</t>
    </r>
    <r>
      <rPr>
        <sz val="7"/>
        <color theme="1"/>
        <rFont val="Times New Roman"/>
        <family val="1"/>
      </rPr>
      <t xml:space="preserve">          </t>
    </r>
    <r>
      <rPr>
        <sz val="9"/>
        <color theme="1"/>
        <rFont val="Arial"/>
        <family val="2"/>
      </rPr>
      <t>At least one assessment is available which is not been published or submitted for publishing</t>
    </r>
  </si>
  <si>
    <t>Verify that Edit and Delete icon display in the activity column of assessment row</t>
  </si>
  <si>
    <t>Edit and Delete icon display</t>
  </si>
  <si>
    <t>Click Edit button</t>
  </si>
  <si>
    <t>Edit Assessment View page displays</t>
  </si>
  <si>
    <t>Verify that assessment details are displayed in read only mode</t>
  </si>
  <si>
    <t>Assessment details are displayed in read only mode</t>
  </si>
  <si>
    <t>Verify that Edit and Back buttons are available</t>
  </si>
  <si>
    <t>Edit and back buttons are available</t>
  </si>
  <si>
    <t>Edit Assessment page displays in edit mode</t>
  </si>
  <si>
    <t>Verify that Save and Cancel buttons are present</t>
  </si>
  <si>
    <t>Save and Cancel buttons are present</t>
  </si>
  <si>
    <t>Verify that Upload Psychometric Results button displays</t>
  </si>
  <si>
    <t>Psychometric Results button displays</t>
  </si>
  <si>
    <t>Click Psychometric Results button</t>
  </si>
  <si>
    <t>Select result file</t>
  </si>
  <si>
    <t>Upload icon displays</t>
  </si>
  <si>
    <t>Click Upload button</t>
  </si>
  <si>
    <t>File is uploaded</t>
  </si>
  <si>
    <t>File name and Remove links display</t>
  </si>
  <si>
    <t>“Update Successful” message displays</t>
  </si>
  <si>
    <t>Change any existing values</t>
  </si>
  <si>
    <t>System saves the changes and displays Edit Subject page in view only mode</t>
  </si>
  <si>
    <t>Assessment Search page displays</t>
  </si>
  <si>
    <t>Newly added assessment displays in the results grid</t>
  </si>
  <si>
    <t>Execute query to verify that assessment has been updated</t>
  </si>
  <si>
    <t>Assessment has been updated</t>
  </si>
  <si>
    <t>Update Item Selection Algorithm from UI</t>
  </si>
  <si>
    <t>The following scripts, links and pages consist of updating and validating Item Selection Algorithm from Test Authoring UI</t>
  </si>
  <si>
    <r>
      <t>·</t>
    </r>
    <r>
      <rPr>
        <sz val="7"/>
        <color theme="1"/>
        <rFont val="Times New Roman"/>
        <family val="1"/>
      </rPr>
      <t xml:space="preserve">          </t>
    </r>
    <r>
      <rPr>
        <sz val="9"/>
        <color theme="1"/>
        <rFont val="Arial"/>
        <family val="2"/>
      </rPr>
      <t>At least one Item Selection Algorithm is available that has not been used in any tests</t>
    </r>
  </si>
  <si>
    <t>Click Edit icon from the Item Selection Algorithm row</t>
  </si>
  <si>
    <t>Item Selection Algorithm view page displays</t>
  </si>
  <si>
    <t>Item Selection Algorithm edit page displays</t>
  </si>
  <si>
    <t>Update any values</t>
  </si>
  <si>
    <t>Update parameter details</t>
  </si>
  <si>
    <t>Updates are saved</t>
  </si>
  <si>
    <t>Verify that Item Selection Algorithm view page displays all the changes</t>
  </si>
  <si>
    <t>Item Selection Algorithm view page displays all the changes</t>
  </si>
  <si>
    <t>Item Selection Algorithm Search page displays with updated Item Selection Algorithm</t>
  </si>
  <si>
    <t>Execute query to verify that Item Selection Algorithm has been updated</t>
  </si>
  <si>
    <t>Item Selection Algorithm has been updated</t>
  </si>
  <si>
    <t>Update Publications and validate from UI</t>
  </si>
  <si>
    <t>The following scripts, links and pages consist of updating and validating Publications from Test Authoring UI</t>
  </si>
  <si>
    <t>Script #:1.1 Update &amp; Validate Publication</t>
  </si>
  <si>
    <r>
      <t>·</t>
    </r>
    <r>
      <rPr>
        <sz val="7"/>
        <color theme="1"/>
        <rFont val="Times New Roman"/>
        <family val="1"/>
      </rPr>
      <t xml:space="preserve">         </t>
    </r>
    <r>
      <rPr>
        <sz val="10"/>
        <color theme="1"/>
        <rFont val="Arial"/>
        <family val="2"/>
      </rPr>
      <t xml:space="preserve">Update and Validate publications from UI </t>
    </r>
  </si>
  <si>
    <r>
      <t>·</t>
    </r>
    <r>
      <rPr>
        <sz val="7"/>
        <color theme="1"/>
        <rFont val="Times New Roman"/>
        <family val="1"/>
      </rPr>
      <t xml:space="preserve">          </t>
    </r>
    <r>
      <rPr>
        <sz val="9"/>
        <color theme="1"/>
        <rFont val="Arial"/>
        <family val="2"/>
      </rPr>
      <t>At least one valid publication is present in the system for the tenant</t>
    </r>
  </si>
  <si>
    <t>Click on Edit icon from the Search Results Grid from the publication row that needs to be edited</t>
  </si>
  <si>
    <t>Edit Publication page displays</t>
  </si>
  <si>
    <t>Verify the Edit and Back buttons are present</t>
  </si>
  <si>
    <t>Verify that Select Standard Publication section shows the values of Publisher, Subject and Publication</t>
  </si>
  <si>
    <t>Verify that Select Standard Publication section shows the values of Tenant and Subject(s)</t>
  </si>
  <si>
    <t>Change any values and Click Save</t>
  </si>
  <si>
    <t>Edit Publication view page displays</t>
  </si>
  <si>
    <t>Verify that Edit Publication View page displays the changes</t>
  </si>
  <si>
    <t>Changed are displayed</t>
  </si>
  <si>
    <t>Verify that the publication has been updated</t>
  </si>
  <si>
    <t>System updated publication and displays in the Search Results grid</t>
  </si>
  <si>
    <t>Execute query to verify that publication has been updated</t>
  </si>
  <si>
    <t>Publication has been updated</t>
  </si>
  <si>
    <t>Update Scoring Functions from UI</t>
  </si>
  <si>
    <t>The following scripts, links and pages consist of Updating and validating Scoring Functions from Test Authoring UI</t>
  </si>
  <si>
    <r>
      <t>·</t>
    </r>
    <r>
      <rPr>
        <sz val="7"/>
        <color theme="1"/>
        <rFont val="Times New Roman"/>
        <family val="1"/>
      </rPr>
      <t xml:space="preserve">          </t>
    </r>
    <r>
      <rPr>
        <sz val="9"/>
        <color theme="1"/>
        <rFont val="Arial"/>
        <family val="2"/>
      </rPr>
      <t>At least one valid Scoring Function</t>
    </r>
  </si>
  <si>
    <t>Scoring Functions Search page displays with list of scoring functions in the search results grid</t>
  </si>
  <si>
    <r>
      <t>Verify that no edit icon is available for the scoring functions that is</t>
    </r>
    <r>
      <rPr>
        <sz val="12.5"/>
        <color theme="1"/>
        <rFont val="Vrinda"/>
        <family val="2"/>
      </rPr>
      <t xml:space="preserve"> </t>
    </r>
    <r>
      <rPr>
        <sz val="10"/>
        <color theme="1"/>
        <rFont val="Arial"/>
        <family val="2"/>
      </rPr>
      <t>already assigned to a scoring rule</t>
    </r>
  </si>
  <si>
    <t>No edit icon is available for the scoring functions that already assigned to a scoring rule. Only view icon is available</t>
  </si>
  <si>
    <t>Click view icon from a scoring function that is already assigned to a scoring rule</t>
  </si>
  <si>
    <t>Edit Scoring Functions page displays</t>
  </si>
  <si>
    <t>Change values of any fields</t>
  </si>
  <si>
    <r>
      <t>Click save</t>
    </r>
    <r>
      <rPr>
        <sz val="12.5"/>
        <color theme="1"/>
        <rFont val="Vrinda"/>
        <family val="2"/>
      </rPr>
      <t xml:space="preserve"> </t>
    </r>
  </si>
  <si>
    <t>Error Code: 93637 - Scoring function cannot be altered; It is already assigned to a scoring rule.</t>
  </si>
  <si>
    <t>Click Scoring Function from left navigation pane</t>
  </si>
  <si>
    <t>Click on Edit icon from Scoring Function that is not assigned to any scoring rule</t>
  </si>
  <si>
    <t>Edit Scoring Functions page displays in view only mode</t>
  </si>
  <si>
    <t>changes are saved and system displays View Scoring Function page</t>
  </si>
  <si>
    <t>Verify that changes are saved</t>
  </si>
  <si>
    <t>View Scoring Function page displays all the changes</t>
  </si>
  <si>
    <t>Execute query to verify that Scoring Function has been updated</t>
  </si>
  <si>
    <t>Scoring Function has been updated</t>
  </si>
  <si>
    <t>Update Subjects from UI</t>
  </si>
  <si>
    <t>The following scripts, links and pages consist of updating and validating Subjects from Test Authoring UI</t>
  </si>
  <si>
    <t>Script #:1.1 Update Subjects</t>
  </si>
  <si>
    <r>
      <t>·</t>
    </r>
    <r>
      <rPr>
        <sz val="7"/>
        <color theme="1"/>
        <rFont val="Times New Roman"/>
        <family val="1"/>
      </rPr>
      <t xml:space="preserve">         </t>
    </r>
    <r>
      <rPr>
        <sz val="10"/>
        <color theme="1"/>
        <rFont val="Arial"/>
        <family val="2"/>
      </rPr>
      <t>Test Author application is online and user has valid credentials to login</t>
    </r>
  </si>
  <si>
    <r>
      <t>·</t>
    </r>
    <r>
      <rPr>
        <sz val="7"/>
        <color theme="1"/>
        <rFont val="Times New Roman"/>
        <family val="1"/>
      </rPr>
      <t xml:space="preserve">         </t>
    </r>
    <r>
      <rPr>
        <sz val="10"/>
        <color theme="1"/>
        <rFont val="Arial"/>
        <family val="2"/>
      </rPr>
      <t>Valid Subject is available for updating</t>
    </r>
  </si>
  <si>
    <t>Verify that Edit and Deactivate icon display against the subject</t>
  </si>
  <si>
    <t>Edit and Deactivate icon display</t>
  </si>
  <si>
    <t>Edit Subject View page displays</t>
  </si>
  <si>
    <t>Verify that Subject details are displayed in read only mode</t>
  </si>
  <si>
    <t>Subject details are displayed in read only mode</t>
  </si>
  <si>
    <t>Edit Subject page displays in edit mode</t>
  </si>
  <si>
    <t>Verify that changes are displayed correctly</t>
  </si>
  <si>
    <t>Changes are displayed in Edit Subject page in View only mode</t>
  </si>
  <si>
    <t>Click on Manage Subjects from left navigation pane</t>
  </si>
  <si>
    <t>Search Subject page displays</t>
  </si>
  <si>
    <t>Verify that the system displays changes in Search Results grid</t>
  </si>
  <si>
    <t>Changes are displayed</t>
  </si>
  <si>
    <t>Execute query to verify that subject has been updated</t>
  </si>
  <si>
    <t>Subject has been updated</t>
  </si>
  <si>
    <t>RM,SK,SM,MR</t>
  </si>
  <si>
    <t>Update Enemy List from UI</t>
  </si>
  <si>
    <t>The following scripts, links and pages consist of updating and validating enemy list from Test Authoring UI</t>
  </si>
  <si>
    <t>Script #:1.1 Update Enemy List</t>
  </si>
  <si>
    <t>Update and validate Enemy list</t>
  </si>
  <si>
    <r>
      <t>·</t>
    </r>
    <r>
      <rPr>
        <sz val="7"/>
        <color theme="1"/>
        <rFont val="Times New Roman"/>
        <family val="1"/>
      </rPr>
      <t xml:space="preserve">          </t>
    </r>
    <r>
      <rPr>
        <sz val="9"/>
        <color theme="1"/>
        <rFont val="Arial"/>
        <family val="2"/>
      </rPr>
      <t>At least one Enemy List is available</t>
    </r>
  </si>
  <si>
    <t xml:space="preserve">Click on Add icon from the Action column of Enemy List row </t>
  </si>
  <si>
    <t>Click Edit</t>
  </si>
  <si>
    <t>Enemy List edit page display</t>
  </si>
  <si>
    <t>Update any records</t>
  </si>
  <si>
    <t>Enemy List has not been updated</t>
  </si>
  <si>
    <t>Enemy List has been updated</t>
  </si>
  <si>
    <t>Search Results grid displays updated Enemy List</t>
  </si>
  <si>
    <t>Execute query to verify that Enemy List has been updated</t>
  </si>
  <si>
    <t>Update Forms from UI</t>
  </si>
  <si>
    <t>The following scripts, links and pages consist of updating and validating Forms from Test Authoring UI</t>
  </si>
  <si>
    <t>Script #:1.1 Update Forms</t>
  </si>
  <si>
    <r>
      <t>·</t>
    </r>
    <r>
      <rPr>
        <sz val="7"/>
        <color theme="1"/>
        <rFont val="Times New Roman"/>
        <family val="1"/>
      </rPr>
      <t xml:space="preserve">          </t>
    </r>
    <r>
      <rPr>
        <sz val="9"/>
        <color theme="1"/>
        <rFont val="Arial"/>
        <family val="2"/>
      </rPr>
      <t>At least one segment is available, which is created using fixed form Item Selection Algorithm</t>
    </r>
  </si>
  <si>
    <r>
      <t>·</t>
    </r>
    <r>
      <rPr>
        <sz val="7"/>
        <color theme="1"/>
        <rFont val="Times New Roman"/>
        <family val="1"/>
      </rPr>
      <t xml:space="preserve">          </t>
    </r>
    <r>
      <rPr>
        <sz val="9"/>
        <color theme="1"/>
        <rFont val="Arial"/>
        <family val="2"/>
      </rPr>
      <t>At least one Form, Item Group, Form Partition available</t>
    </r>
  </si>
  <si>
    <t xml:space="preserve">Click on Edit icon from the Form  record of search result grid </t>
  </si>
  <si>
    <t>Edit page opens</t>
  </si>
  <si>
    <t>Chang Name or language or both</t>
  </si>
  <si>
    <t>Verify that all the partitions that are linked with this changed form have been updated</t>
  </si>
  <si>
    <t>Changes applied to form partition</t>
  </si>
  <si>
    <t>Verify that items are still attached with the form and form partition</t>
  </si>
  <si>
    <t>Items are still attached</t>
  </si>
  <si>
    <t>Verify that all the Item Groups that are linked with this changed form have been updated</t>
  </si>
  <si>
    <t>Changes applied to Item Groups</t>
  </si>
  <si>
    <t>DB1</t>
  </si>
  <si>
    <t>Updated form is displayed in Search Results grid</t>
  </si>
  <si>
    <t xml:space="preserve">Click on Edit icon from the Form Partition  record of search result grid </t>
  </si>
  <si>
    <t>Change any, combination or all of the following:</t>
  </si>
  <si>
    <r>
      <t>1.</t>
    </r>
    <r>
      <rPr>
        <sz val="7"/>
        <color theme="1"/>
        <rFont val="Times New Roman"/>
        <family val="1"/>
      </rPr>
      <t xml:space="preserve">     </t>
    </r>
    <r>
      <rPr>
        <sz val="10"/>
        <color theme="1"/>
        <rFont val="Arial"/>
        <family val="2"/>
      </rPr>
      <t>Form</t>
    </r>
  </si>
  <si>
    <r>
      <t>2.</t>
    </r>
    <r>
      <rPr>
        <sz val="7"/>
        <color theme="1"/>
        <rFont val="Times New Roman"/>
        <family val="1"/>
      </rPr>
      <t xml:space="preserve">     </t>
    </r>
    <r>
      <rPr>
        <sz val="10"/>
        <color theme="1"/>
        <rFont val="Arial"/>
        <family val="2"/>
      </rPr>
      <t>Form Partition Name</t>
    </r>
  </si>
  <si>
    <r>
      <t>3.</t>
    </r>
    <r>
      <rPr>
        <sz val="7"/>
        <color theme="1"/>
        <rFont val="Times New Roman"/>
        <family val="1"/>
      </rPr>
      <t xml:space="preserve">     </t>
    </r>
    <r>
      <rPr>
        <sz val="10"/>
        <color theme="1"/>
        <rFont val="Arial"/>
        <family val="2"/>
      </rPr>
      <t>Segment</t>
    </r>
  </si>
  <si>
    <t>Form Partition is updated</t>
  </si>
  <si>
    <t>Verify that updated Form Partition name has been updated in Items and Items Group search filter lists</t>
  </si>
  <si>
    <t>Search filter lists contain updated Form Partition</t>
  </si>
  <si>
    <t>Execute query to verify that form partition has been updated</t>
  </si>
  <si>
    <t>Form partition has been updated</t>
  </si>
  <si>
    <t xml:space="preserve">Click on Edit icon from the Item Group record of search result grid </t>
  </si>
  <si>
    <r>
      <t>Item Group</t>
    </r>
    <r>
      <rPr>
        <sz val="10"/>
        <color theme="1"/>
        <rFont val="Arial"/>
        <family val="2"/>
      </rPr>
      <t xml:space="preserve"> view page displays</t>
    </r>
  </si>
  <si>
    <r>
      <t>1.</t>
    </r>
    <r>
      <rPr>
        <sz val="7"/>
        <color theme="1"/>
        <rFont val="Times New Roman"/>
        <family val="1"/>
      </rPr>
      <t xml:space="preserve">     </t>
    </r>
    <r>
      <rPr>
        <sz val="10"/>
        <color theme="1"/>
        <rFont val="Arial"/>
        <family val="2"/>
      </rPr>
      <t>Name</t>
    </r>
  </si>
  <si>
    <r>
      <t>2.</t>
    </r>
    <r>
      <rPr>
        <sz val="7"/>
        <color theme="1"/>
        <rFont val="Times New Roman"/>
        <family val="1"/>
      </rPr>
      <t xml:space="preserve">     </t>
    </r>
    <r>
      <rPr>
        <sz val="10"/>
        <color theme="1"/>
        <rFont val="Arial"/>
        <family val="2"/>
      </rPr>
      <t>Form Partition</t>
    </r>
  </si>
  <si>
    <r>
      <t>3.</t>
    </r>
    <r>
      <rPr>
        <sz val="7"/>
        <color theme="1"/>
        <rFont val="Times New Roman"/>
        <family val="1"/>
      </rPr>
      <t xml:space="preserve">     </t>
    </r>
    <r>
      <rPr>
        <sz val="10"/>
        <color theme="1"/>
        <rFont val="Arial"/>
        <family val="2"/>
      </rPr>
      <t>Max Responses</t>
    </r>
  </si>
  <si>
    <r>
      <t>4.</t>
    </r>
    <r>
      <rPr>
        <sz val="7"/>
        <color theme="1"/>
        <rFont val="Times New Roman"/>
        <family val="1"/>
      </rPr>
      <t xml:space="preserve">     </t>
    </r>
    <r>
      <rPr>
        <sz val="10"/>
        <color theme="1"/>
        <rFont val="Arial"/>
        <family val="2"/>
      </rPr>
      <t>Max Items</t>
    </r>
  </si>
  <si>
    <r>
      <t>5.</t>
    </r>
    <r>
      <rPr>
        <sz val="7"/>
        <color theme="1"/>
        <rFont val="Times New Roman"/>
        <family val="1"/>
      </rPr>
      <t xml:space="preserve">     </t>
    </r>
    <r>
      <rPr>
        <sz val="10"/>
        <color theme="1"/>
        <rFont val="Arial"/>
        <family val="2"/>
      </rPr>
      <t>Passage ID</t>
    </r>
  </si>
  <si>
    <r>
      <t>Item Group</t>
    </r>
    <r>
      <rPr>
        <sz val="10"/>
        <color theme="1"/>
        <rFont val="Arial"/>
        <family val="2"/>
      </rPr>
      <t xml:space="preserve"> is updated</t>
    </r>
  </si>
  <si>
    <r>
      <t xml:space="preserve">Verify that updated </t>
    </r>
    <r>
      <rPr>
        <sz val="10"/>
        <color rgb="FF333333"/>
        <rFont val="Arial"/>
        <family val="2"/>
      </rPr>
      <t>Item Group</t>
    </r>
    <r>
      <rPr>
        <sz val="10"/>
        <color theme="1"/>
        <rFont val="Arial"/>
        <family val="2"/>
      </rPr>
      <t xml:space="preserve"> name has been updated in Items search filter list</t>
    </r>
  </si>
  <si>
    <r>
      <t xml:space="preserve">Search filter list contains updated </t>
    </r>
    <r>
      <rPr>
        <sz val="10"/>
        <color rgb="FF333333"/>
        <rFont val="Arial"/>
        <family val="2"/>
      </rPr>
      <t>Item Group</t>
    </r>
  </si>
  <si>
    <t>Items search page displays with all the items in a particular partition</t>
  </si>
  <si>
    <t>Select Move radio button</t>
  </si>
  <si>
    <t>Select Target Form Partition</t>
  </si>
  <si>
    <t>Select Target Item Group</t>
  </si>
  <si>
    <t>Select Items from the search results grid</t>
  </si>
  <si>
    <t>Click Move It</t>
  </si>
  <si>
    <t>Items have been moved to selected Item Group</t>
  </si>
  <si>
    <t xml:space="preserve">From Items Search page select the same Form Partition and select the same Group where items were moved </t>
  </si>
  <si>
    <t>Search results display items that were moved</t>
  </si>
  <si>
    <t>Click Check All link</t>
  </si>
  <si>
    <t>All items are moved to selected Item group</t>
  </si>
  <si>
    <t>Search results display all the items that were moved</t>
  </si>
  <si>
    <t>Execute query to verify that Items have been moved to selected partition and group</t>
  </si>
  <si>
    <t>Items have been moved to selected partition and group</t>
  </si>
  <si>
    <t>Update Item Pools from UI</t>
  </si>
  <si>
    <t>The following scripts, links and pages consist of updating Item Pools and validating Assessment from Test Authoring UI</t>
  </si>
  <si>
    <t>Script #:1.1 Update Item Pools</t>
  </si>
  <si>
    <t>Update and validate Item Pools</t>
  </si>
  <si>
    <r>
      <t>·</t>
    </r>
    <r>
      <rPr>
        <sz val="7"/>
        <color theme="1"/>
        <rFont val="Times New Roman"/>
        <family val="1"/>
      </rPr>
      <t xml:space="preserve">          </t>
    </r>
    <r>
      <rPr>
        <sz val="9"/>
        <color theme="1"/>
        <rFont val="Arial"/>
        <family val="2"/>
      </rPr>
      <t>Items are imported in Item pool</t>
    </r>
  </si>
  <si>
    <r>
      <t>·</t>
    </r>
    <r>
      <rPr>
        <sz val="7"/>
        <color theme="1"/>
        <rFont val="Times New Roman"/>
        <family val="1"/>
      </rPr>
      <t xml:space="preserve">          </t>
    </r>
    <r>
      <rPr>
        <sz val="9"/>
        <color theme="1"/>
        <rFont val="Arial"/>
        <family val="2"/>
      </rPr>
      <t>At least in Item group is available</t>
    </r>
  </si>
  <si>
    <t>Click Item Group link</t>
  </si>
  <si>
    <t>Click on Edit icon from any Item Group</t>
  </si>
  <si>
    <t>Item Group edit page displays</t>
  </si>
  <si>
    <t>Update any existing values</t>
  </si>
  <si>
    <t>No changes are saved</t>
  </si>
  <si>
    <t>Changes are displayed in search results grid</t>
  </si>
  <si>
    <t>Change default grade(s) to different grade(s)</t>
  </si>
  <si>
    <t>Click import (assuming that search results is a non-zero positive number)</t>
  </si>
  <si>
    <t>Select Segment and Item Group where items will be imported</t>
  </si>
  <si>
    <t xml:space="preserve">Import confirmation message display </t>
  </si>
  <si>
    <t>From Item Pool Search screen Select segment and group where items were imported</t>
  </si>
  <si>
    <t>Search results grid displays Items were added in addition to any existing items</t>
  </si>
  <si>
    <t>Execute query to verify that all items have been added to selected Item Group</t>
  </si>
  <si>
    <t>All items have been added to selected Item Group</t>
  </si>
  <si>
    <t>Click Blueprint link from left navigation menu</t>
  </si>
  <si>
    <t>Segment elements are displayed in search results grid</t>
  </si>
  <si>
    <t>Add numeric values in OP Min, OP Max, FT Min and FT Max in any elements</t>
  </si>
  <si>
    <t>Element is updated</t>
  </si>
  <si>
    <t>Click widget wheel</t>
  </si>
  <si>
    <t>Select Action = Copy values from segment</t>
  </si>
  <si>
    <t>Select segment from “From” list box</t>
  </si>
  <si>
    <t>Select Master from “To” list box</t>
  </si>
  <si>
    <t>Popup message box closes</t>
  </si>
  <si>
    <t>Click Standard Search from widget</t>
  </si>
  <si>
    <t>Standard Search box displays the standard key that was updated in blueprint</t>
  </si>
  <si>
    <t>Click close</t>
  </si>
  <si>
    <t>Missing Items box displays the standard key that was updated in blueprint</t>
  </si>
  <si>
    <t>Update Performance Levels from UI</t>
  </si>
  <si>
    <t>The following scripts, links and pages consist of updating and validating Performance Levels from Test Authoring UI</t>
  </si>
  <si>
    <t>Script #:1.1 Update Performance Levels</t>
  </si>
  <si>
    <t>Update and validate Performance Levels</t>
  </si>
  <si>
    <r>
      <t>·</t>
    </r>
    <r>
      <rPr>
        <sz val="7"/>
        <color theme="1"/>
        <rFont val="Times New Roman"/>
        <family val="1"/>
      </rPr>
      <t xml:space="preserve">          </t>
    </r>
    <r>
      <rPr>
        <sz val="9"/>
        <color theme="1"/>
        <rFont val="Arial"/>
        <family val="2"/>
      </rPr>
      <t>At least one performance level is available</t>
    </r>
  </si>
  <si>
    <t>Click Edit icon from the Action column of Performance Level record that needs to be updated</t>
  </si>
  <si>
    <t>Edit page displays</t>
  </si>
  <si>
    <t>Select different value from BP Reference Type</t>
  </si>
  <si>
    <r>
      <t>(</t>
    </r>
    <r>
      <rPr>
        <b/>
        <i/>
        <sz val="10"/>
        <color rgb="FF0070C0"/>
        <rFont val="Arial"/>
        <family val="2"/>
      </rPr>
      <t>Note</t>
    </r>
    <r>
      <rPr>
        <i/>
        <sz val="10"/>
        <color rgb="FF0070C0"/>
        <rFont val="Arial"/>
        <family val="2"/>
      </rPr>
      <t>: Based on the selection Reference Name may need to be selected before saving the changes)</t>
    </r>
  </si>
  <si>
    <t>In view screen verify that all changes are applied</t>
  </si>
  <si>
    <t>All changes are applied</t>
  </si>
  <si>
    <t>Search results grid displays updated Performance Level</t>
  </si>
  <si>
    <t>Execute query to verify that Performance Level has been updated</t>
  </si>
  <si>
    <t>Performance Level has been updated</t>
  </si>
  <si>
    <t>Update Reporting from UI</t>
  </si>
  <si>
    <t>The following scripts, links and pages consist of updating and validating reporting from Test Authoring UI</t>
  </si>
  <si>
    <t>Script #:1.1 Update Reporting</t>
  </si>
  <si>
    <t>Update and validate Reporting</t>
  </si>
  <si>
    <r>
      <t>·</t>
    </r>
    <r>
      <rPr>
        <sz val="7"/>
        <color theme="1"/>
        <rFont val="Times New Roman"/>
        <family val="1"/>
      </rPr>
      <t xml:space="preserve">          </t>
    </r>
    <r>
      <rPr>
        <sz val="9"/>
        <color theme="1"/>
        <rFont val="Arial"/>
        <family val="2"/>
      </rPr>
      <t>At least one reporting measure is available</t>
    </r>
  </si>
  <si>
    <t>Opening existing Assessments to update Reporting Measures</t>
  </si>
  <si>
    <t>Click Edit icon from the Action column of Reporting Measure record that will be updated</t>
  </si>
  <si>
    <t>Verify that selecting any value from Selected Scoring Rules list uncovers &lt;Remove&gt; button</t>
  </si>
  <si>
    <t>Remove button is uncovered</t>
  </si>
  <si>
    <t>Update any fields</t>
  </si>
  <si>
    <r>
      <t>(</t>
    </r>
    <r>
      <rPr>
        <b/>
        <i/>
        <sz val="8"/>
        <color rgb="FF0070C0"/>
        <rFont val="Arial"/>
        <family val="2"/>
      </rPr>
      <t>Note</t>
    </r>
    <r>
      <rPr>
        <i/>
        <sz val="8"/>
        <color rgb="FF0070C0"/>
        <rFont val="Arial"/>
        <family val="2"/>
      </rPr>
      <t>: make sure that all required fields have valid values)</t>
    </r>
  </si>
  <si>
    <t>Reporting Measure is updated</t>
  </si>
  <si>
    <t>Verify that Reporting Measure has been updated</t>
  </si>
  <si>
    <t>Search Results grid displays updated Reporting Measure</t>
  </si>
  <si>
    <t>Execute query to verify that reporting measure has been updated</t>
  </si>
  <si>
    <t>Reporting Measure has been updated</t>
  </si>
  <si>
    <t>Update Scoring from UI</t>
  </si>
  <si>
    <t>The following scripts, links and pages consist of updating and validating Scoring from Test Authoring UI</t>
  </si>
  <si>
    <t>Script #:1.1 Update Scoring</t>
  </si>
  <si>
    <t>Update and validate Scoring</t>
  </si>
  <si>
    <r>
      <t>·</t>
    </r>
    <r>
      <rPr>
        <sz val="7"/>
        <color theme="1"/>
        <rFont val="Times New Roman"/>
        <family val="1"/>
      </rPr>
      <t xml:space="preserve">          </t>
    </r>
    <r>
      <rPr>
        <sz val="9"/>
        <color theme="1"/>
        <rFont val="Arial"/>
        <family val="2"/>
      </rPr>
      <t>At least one Scoring Rule is available</t>
    </r>
  </si>
  <si>
    <t>Click Edit icon from the Action column of Scoring Rule record that will be updated</t>
  </si>
  <si>
    <t>S1.2</t>
  </si>
  <si>
    <t>S1.3</t>
  </si>
  <si>
    <t>Make necessary changes</t>
  </si>
  <si>
    <r>
      <t>(</t>
    </r>
    <r>
      <rPr>
        <b/>
        <i/>
        <sz val="10"/>
        <color rgb="FF0070C0"/>
        <rFont val="Arial"/>
        <family val="2"/>
      </rPr>
      <t>Note</t>
    </r>
    <r>
      <rPr>
        <i/>
        <sz val="10"/>
        <color rgb="FF0070C0"/>
        <rFont val="Arial"/>
        <family val="2"/>
      </rPr>
      <t>: Based on the selection of Scoring Function, conversion files may need to be uploaded.</t>
    </r>
  </si>
  <si>
    <t>Depending on Reference Type selection, Reference Name may need to be selected before saving the changes)</t>
  </si>
  <si>
    <t>Scoring Rule is saved</t>
  </si>
  <si>
    <t>S1.4</t>
  </si>
  <si>
    <t>Execute query to verify that the Scoring Rule has been updated</t>
  </si>
  <si>
    <t>Scoring Rules has been updated</t>
  </si>
  <si>
    <t>Update Segment from UI</t>
  </si>
  <si>
    <t>The following scripts, links and pages consist of updating and validating Segments from Test Authoring UI</t>
  </si>
  <si>
    <t>Script #:1.1 Update Segment</t>
  </si>
  <si>
    <t>Update and validate Segment</t>
  </si>
  <si>
    <r>
      <t>·</t>
    </r>
    <r>
      <rPr>
        <sz val="7"/>
        <color theme="1"/>
        <rFont val="Times New Roman"/>
        <family val="1"/>
      </rPr>
      <t xml:space="preserve">         </t>
    </r>
    <r>
      <rPr>
        <sz val="10"/>
        <color theme="1"/>
        <rFont val="Arial"/>
        <family val="2"/>
      </rPr>
      <t> </t>
    </r>
  </si>
  <si>
    <r>
      <t>·</t>
    </r>
    <r>
      <rPr>
        <sz val="7"/>
        <color theme="1"/>
        <rFont val="Times New Roman"/>
        <family val="1"/>
      </rPr>
      <t xml:space="preserve">          </t>
    </r>
    <r>
      <rPr>
        <sz val="9"/>
        <color theme="1"/>
        <rFont val="Arial"/>
        <family val="2"/>
      </rPr>
      <t>At least one segment is available that is not tied with Form Partition and or Item Pool</t>
    </r>
  </si>
  <si>
    <t>Click Edit icon from the segment row</t>
  </si>
  <si>
    <t>Segment view page displays</t>
  </si>
  <si>
    <t>Edit Segment page displays</t>
  </si>
  <si>
    <t>Change any values</t>
  </si>
  <si>
    <t>Click Cancel button</t>
  </si>
  <si>
    <t xml:space="preserve">Segment view page displays and changes are discarded </t>
  </si>
  <si>
    <t>Click edit again</t>
  </si>
  <si>
    <t>Edit segment page displays</t>
  </si>
  <si>
    <t>Segment view page displays all the  changes that are done in edit page</t>
  </si>
  <si>
    <t>Search Results page displays</t>
  </si>
  <si>
    <t>Search for the segment that was updated</t>
  </si>
  <si>
    <t>Segment is displayed in Search Results grid</t>
  </si>
  <si>
    <t>Verify that changes are applied</t>
  </si>
  <si>
    <t>Changes are applied</t>
  </si>
  <si>
    <t>Execute query to verify that the segment has been updated</t>
  </si>
  <si>
    <t>Segment has been updated</t>
  </si>
  <si>
    <t>From Search results grid Use up or down arrow to change the segment position</t>
  </si>
  <si>
    <t>Segment position is changed and Search Results grid has been updated with Segment Position</t>
  </si>
  <si>
    <t>Execute query to verify that segment position has been updated</t>
  </si>
  <si>
    <t>Segment position has been updated</t>
  </si>
  <si>
    <t>Delete Enemy List from UI</t>
  </si>
  <si>
    <t>The following scripts, links and pages consist of deleting and validating enemy list from Test Authoring UI</t>
  </si>
  <si>
    <t>Script #:1.1 Delete Enemy List</t>
  </si>
  <si>
    <t>Delete and validate Enemy list</t>
  </si>
  <si>
    <t xml:space="preserve">Click on Delete icon from the Action column of Enemy List row </t>
  </si>
  <si>
    <t>Popup message box displays:</t>
  </si>
  <si>
    <t>Are you sure you want to delete this enemy?</t>
  </si>
  <si>
    <t>&lt;OK&gt; &lt;Cancel&gt;</t>
  </si>
  <si>
    <t xml:space="preserve">Enemy List Search page displays </t>
  </si>
  <si>
    <t>Enemy List is not deleted</t>
  </si>
  <si>
    <t>Click Delete icon from the Action column of Enemy List record row</t>
  </si>
  <si>
    <t>Enemy List is deleted</t>
  </si>
  <si>
    <t>Select ITEM from “Search for” list box</t>
  </si>
  <si>
    <t>Item selection box appears</t>
  </si>
  <si>
    <t>Enter and select item that was linked with deleted Enemy List</t>
  </si>
  <si>
    <t>Total results found = 0 in search results grid</t>
  </si>
  <si>
    <t>Select ITEM_GROUP from “Search for” list box</t>
  </si>
  <si>
    <t>Item Group selection box appears</t>
  </si>
  <si>
    <t>Enter and select item group that was linked with deleted Enemy List</t>
  </si>
  <si>
    <t>Execute query to verify that Enemy List has been deleted</t>
  </si>
  <si>
    <t>Enemy List has been deleted</t>
  </si>
  <si>
    <t>Delete Forms from UI</t>
  </si>
  <si>
    <t>The following scripts, links and pages consist of deleting and validating Forms from Test Authoring UI</t>
  </si>
  <si>
    <t>Script #:1.1 Delete Forms</t>
  </si>
  <si>
    <t>Click Delete icon from the Action column of Form record row</t>
  </si>
  <si>
    <t>Are you sure you want to delete this form?</t>
  </si>
  <si>
    <t xml:space="preserve">Form Search page displays </t>
  </si>
  <si>
    <t>Form is not deleted</t>
  </si>
  <si>
    <t>Form is deleted</t>
  </si>
  <si>
    <t>Verify that Form partition that is linked with the form is also deleted</t>
  </si>
  <si>
    <t>Form partition is deleted</t>
  </si>
  <si>
    <t>Verify that Item Group that is linked with the same Form partition that is linked with the form is also deleted</t>
  </si>
  <si>
    <t>Item Group is deleted</t>
  </si>
  <si>
    <t>Verify that Items that are linked with the same Item Group that is linked with the same Form partition that is linked with the form is also deleted</t>
  </si>
  <si>
    <t>Items are deleted</t>
  </si>
  <si>
    <t>Execute query to verify that Form has been deleted</t>
  </si>
  <si>
    <t>D1.1</t>
  </si>
  <si>
    <t>Execute query to verify that Form partition that is linked with the deleted Form has also been deleted</t>
  </si>
  <si>
    <t>Form Partition is deleted</t>
  </si>
  <si>
    <t>D1.2</t>
  </si>
  <si>
    <t>Execute query to verify that Item Group that is linked with the same deleted Form partition that is linked with the deleted Form has also been deleted</t>
  </si>
  <si>
    <t>D1.3</t>
  </si>
  <si>
    <t>Execute query to verify that Items that are linked with the same deleted Item Group that is linked with the same deleted Form partition that is linked with the deleted Form has also been deleted</t>
  </si>
  <si>
    <t>F1.8</t>
  </si>
  <si>
    <t>Search results grid does not show deleted Form</t>
  </si>
  <si>
    <t>Click Delete icon from the Action column of Form partition record row</t>
  </si>
  <si>
    <t>Are you sure you want to delete this form partition?</t>
  </si>
  <si>
    <t xml:space="preserve">Form Partition Search page displays </t>
  </si>
  <si>
    <t>Form Partition is not deleted</t>
  </si>
  <si>
    <t>Verify that Item Groups that are linked with the Form Partition are also deleted</t>
  </si>
  <si>
    <t>Item Groups are deleted</t>
  </si>
  <si>
    <t>Verify that Items that are linked with the same Item Group that is linked with the same Form partition are also deleted</t>
  </si>
  <si>
    <t>D2.1</t>
  </si>
  <si>
    <t>Execute query to verify that Form Partition has been deleted</t>
  </si>
  <si>
    <t>D2.2</t>
  </si>
  <si>
    <t>Execute query to verify that Item Groups that are linked with the same deleted Form partition have  also been deleted</t>
  </si>
  <si>
    <t>D2.3</t>
  </si>
  <si>
    <t>Execute query to verify that Items that are linked with the same deleted Item Groups that are linked with the same deleted Form partition have also been deleted</t>
  </si>
  <si>
    <t>Click Delete icon from the Action column of Item Group record row</t>
  </si>
  <si>
    <t>Are you sure you want to delete this Item Group?</t>
  </si>
  <si>
    <t xml:space="preserve">Item Groups Search page displays </t>
  </si>
  <si>
    <t>Item Group is not deleted</t>
  </si>
  <si>
    <t>Verify that Items that are linked with the same deleted Item Group are also deleted</t>
  </si>
  <si>
    <t>Execute query to verify that Item Group has been deleted</t>
  </si>
  <si>
    <t>Item Group has been deleted</t>
  </si>
  <si>
    <t>D3.1</t>
  </si>
  <si>
    <t>Execute query to verify that Items that are linked with the deleted Item Group have also been deleted</t>
  </si>
  <si>
    <t>Items search page displays</t>
  </si>
  <si>
    <t>Select Delete radio button</t>
  </si>
  <si>
    <t>Click Delete them</t>
  </si>
  <si>
    <t>Selected Items have been deleted</t>
  </si>
  <si>
    <t>Click Delete Them</t>
  </si>
  <si>
    <t>All Items are deleted</t>
  </si>
  <si>
    <t>Execute query to verify that Items have been deleted</t>
  </si>
  <si>
    <t>Delete Item Pools from UI</t>
  </si>
  <si>
    <t>The following scripts, links and pages consist of deleting Item Pools and validating Assessment from Test Authoring UI</t>
  </si>
  <si>
    <t>Script #:1.1 Delete Item Pools</t>
  </si>
  <si>
    <t>Delete and validate Item Pools</t>
  </si>
  <si>
    <r>
      <t>·</t>
    </r>
    <r>
      <rPr>
        <sz val="7"/>
        <color theme="1"/>
        <rFont val="Times New Roman"/>
        <family val="1"/>
      </rPr>
      <t xml:space="preserve">          </t>
    </r>
    <r>
      <rPr>
        <sz val="9"/>
        <color theme="1"/>
        <rFont val="Arial"/>
        <family val="2"/>
      </rPr>
      <t>Items are imported to Item Pool</t>
    </r>
  </si>
  <si>
    <r>
      <t>·</t>
    </r>
    <r>
      <rPr>
        <sz val="7"/>
        <color theme="1"/>
        <rFont val="Times New Roman"/>
        <family val="1"/>
      </rPr>
      <t xml:space="preserve">          </t>
    </r>
    <r>
      <rPr>
        <sz val="9"/>
        <color theme="1"/>
        <rFont val="Arial"/>
        <family val="2"/>
      </rPr>
      <t>At least one Item group is available</t>
    </r>
  </si>
  <si>
    <t>Click Test Item Pools link from left navigation pane</t>
  </si>
  <si>
    <t>Item Pools search page displays after synchronizing blueprint with core standards</t>
  </si>
  <si>
    <t xml:space="preserve">Item Group Search page displays </t>
  </si>
  <si>
    <t>Search for the Item Group by Name</t>
  </si>
  <si>
    <t>Delete Performance Levels from UI</t>
  </si>
  <si>
    <t>The following scripts, links and pages consist of deleting and validating Performance Levels from Test Authoring UI</t>
  </si>
  <si>
    <t>Script #:1.1 Delete Performance Levels</t>
  </si>
  <si>
    <t>Delete and validate Performance Levels</t>
  </si>
  <si>
    <t>Click Delete icon from the Action column of Performance Level record that needs to be updated</t>
  </si>
  <si>
    <t>Are you sure you want to delete this performance level?</t>
  </si>
  <si>
    <t xml:space="preserve">Performance Level Search page displays </t>
  </si>
  <si>
    <t>Performance Level is not deleted</t>
  </si>
  <si>
    <t>Click Delete icon from the Action column of Performance Level  record that needs to be updated</t>
  </si>
  <si>
    <t>Are you sure you want to delete this Performance Level?</t>
  </si>
  <si>
    <t xml:space="preserve">Performance Level is deleted </t>
  </si>
  <si>
    <t>Performance Level Search page displays</t>
  </si>
  <si>
    <t>Search Results grid does not show the deleted Performance Level</t>
  </si>
  <si>
    <t>Execute query to verify that Performance Level has been deleted</t>
  </si>
  <si>
    <t>Performance Level has been deleted</t>
  </si>
  <si>
    <t>Delete Reporting from UI</t>
  </si>
  <si>
    <t>The following scripts, links and pages consist of deleting and validating reporting from Test Authoring UI</t>
  </si>
  <si>
    <t>Script #:1.1 Delete Reporting</t>
  </si>
  <si>
    <t>Delete and validate Reporting</t>
  </si>
  <si>
    <t>Opening existing Assessments to delete Reporting Measures</t>
  </si>
  <si>
    <t>Click Delete icon from the Action column of Reporting Measure record that will be updated</t>
  </si>
  <si>
    <t>Are you sure you want to delete this Reporting Measure?</t>
  </si>
  <si>
    <t xml:space="preserve">Scoring Rule Search page displays </t>
  </si>
  <si>
    <t>Scoring Rule is not deleted</t>
  </si>
  <si>
    <t>Click Delete icon from the Action column of Reporting Measure record that needs to be updated</t>
  </si>
  <si>
    <t xml:space="preserve">Reporting Measure is deleted </t>
  </si>
  <si>
    <t>Reporting Measure search page displays</t>
  </si>
  <si>
    <t>Search Results grid does not show the deleted Reporting Measure</t>
  </si>
  <si>
    <t>Verify that Reporting Measure has been deleted</t>
  </si>
  <si>
    <t>Search Results grid does not display deleting Reporting Measure</t>
  </si>
  <si>
    <t>Execute query to verify that reporting measure has been deleted</t>
  </si>
  <si>
    <t>Reporting Measure has been deleted</t>
  </si>
  <si>
    <t>Delete Scoring from UI</t>
  </si>
  <si>
    <t>The following scripts, links and pages consist of deleting and validating Scoring from Test Authoring UI</t>
  </si>
  <si>
    <t>Script #:1.1 Delete Scoring</t>
  </si>
  <si>
    <t>Delete and validate Scoring</t>
  </si>
  <si>
    <t>Click Delete icon from the Action column of Scoring Rule record that needs to be updated</t>
  </si>
  <si>
    <t>Are you sure you want to delete this Scoring Rule?</t>
  </si>
  <si>
    <t xml:space="preserve">Scoring Rule is deleted </t>
  </si>
  <si>
    <t>Scoring Rule Search page displays</t>
  </si>
  <si>
    <t>Search Results grid does not show the deleted Scoring Rule</t>
  </si>
  <si>
    <t>Verify that the Scoring Function can be edited or deleted after associated Scoring Rules have been deleted</t>
  </si>
  <si>
    <t>Scoring Function can be edited and deleted</t>
  </si>
  <si>
    <r>
      <t>(</t>
    </r>
    <r>
      <rPr>
        <b/>
        <i/>
        <sz val="8"/>
        <color rgb="FF0070C0"/>
        <rFont val="Arial"/>
        <family val="2"/>
      </rPr>
      <t>Assumption</t>
    </r>
    <r>
      <rPr>
        <i/>
        <sz val="8"/>
        <color rgb="FF0070C0"/>
        <rFont val="Arial"/>
        <family val="2"/>
      </rPr>
      <t>: no other Scoring Rules are associated with the Scoring Function)</t>
    </r>
  </si>
  <si>
    <t>Execute query to verify that Scoring Rules has been deleted</t>
  </si>
  <si>
    <t>Scoring Rules has been deleted</t>
  </si>
  <si>
    <t>Delete Segment from UI</t>
  </si>
  <si>
    <t>The following scripts, links and pages consist of deleting and validating Segments from Test Authoring UI</t>
  </si>
  <si>
    <t>Delete and validate Segment</t>
  </si>
  <si>
    <t>Click Delete icon from segment row</t>
  </si>
  <si>
    <t>Are you sure you want to delete this segment?</t>
  </si>
  <si>
    <t>System displays segment in Search Results grid</t>
  </si>
  <si>
    <t>Segment is not deleted</t>
  </si>
  <si>
    <t>Click on Delete icon again</t>
  </si>
  <si>
    <t>Message box pops up with following message:</t>
  </si>
  <si>
    <t>Are you sure you want to delete  this segment?</t>
  </si>
  <si>
    <t>Segment is deleted</t>
  </si>
  <si>
    <t>System displays Segment Search Results grid</t>
  </si>
  <si>
    <t>Verify that the segment is deleted by:</t>
  </si>
  <si>
    <t>Searching for the segment with segment position And/Or/Both label</t>
  </si>
  <si>
    <t>Total results found: 0</t>
  </si>
  <si>
    <t>Execute query to verify that publication has been deleted</t>
  </si>
  <si>
    <t>Publication has been deleted</t>
  </si>
  <si>
    <t>Delete Assessment from UI</t>
  </si>
  <si>
    <t>The following scripts, links and pages consist of deleting and validating Assessment from Test Authoring UI</t>
  </si>
  <si>
    <r>
      <t>·</t>
    </r>
    <r>
      <rPr>
        <sz val="7"/>
        <color rgb="FF000000"/>
        <rFont val="Times New Roman"/>
        <family val="1"/>
      </rPr>
      <t xml:space="preserve">         </t>
    </r>
    <r>
      <rPr>
        <b/>
        <sz val="10"/>
        <color rgb="FF000000"/>
        <rFont val="Arial"/>
        <family val="2"/>
      </rPr>
      <t>1.0 Manage Assessment</t>
    </r>
  </si>
  <si>
    <t>Script #:1.1 Delete Assessment</t>
  </si>
  <si>
    <t>Delete and validate Assessment</t>
  </si>
  <si>
    <t>Click Manage Assessment</t>
  </si>
  <si>
    <r>
      <t>Assessment</t>
    </r>
    <r>
      <rPr>
        <sz val="10"/>
        <color theme="1"/>
        <rFont val="Arial"/>
        <family val="2"/>
      </rPr>
      <t xml:space="preserve"> Search page displays with list of Assessment in the search results grid</t>
    </r>
  </si>
  <si>
    <t>Verify that Edit and Delete icons are present against the publication that are not used in tests</t>
  </si>
  <si>
    <t>Delete and Edit icons are present</t>
  </si>
  <si>
    <t>Click on Delete icon</t>
  </si>
  <si>
    <t>Are you sure you want to delete  this Assessment?</t>
  </si>
  <si>
    <t>System displays Assessment in Search Results grid. Assessment is not deleted</t>
  </si>
  <si>
    <t>Assessment is deleted and system displays Search Results grid</t>
  </si>
  <si>
    <t>Search for assessment by name or label</t>
  </si>
  <si>
    <t xml:space="preserve">Verify that the Assessment is deleted </t>
  </si>
  <si>
    <t>Execute query to verify that assessment has been deleted</t>
  </si>
  <si>
    <t>Assessment has been deleted</t>
  </si>
  <si>
    <t>Delete Item Selection Algorithm from UI</t>
  </si>
  <si>
    <t>The following scripts, links and pages consist of deleting and validating Item Selection Algorithm from Test Authoring UI</t>
  </si>
  <si>
    <t>Delete and validate Item Selection Algorithm</t>
  </si>
  <si>
    <r>
      <t>·</t>
    </r>
    <r>
      <rPr>
        <sz val="7"/>
        <color theme="1"/>
        <rFont val="Times New Roman"/>
        <family val="1"/>
      </rPr>
      <t xml:space="preserve">         </t>
    </r>
    <r>
      <rPr>
        <sz val="9"/>
        <color theme="1"/>
        <rFont val="Arial"/>
        <family val="2"/>
      </rPr>
      <t>At least one Item Selection Algorithm is available that has not been used in any tests</t>
    </r>
  </si>
  <si>
    <t>Are you sure you want to delete  this Item Selection Algorithm?</t>
  </si>
  <si>
    <t>System displays Item Selection Algorithm in Search Results grid. Item Selection Algorithm is not deleted</t>
  </si>
  <si>
    <t>Item Selection Algorithm is deleted and system displays Search Results grid</t>
  </si>
  <si>
    <t>Verify that the Item Selection Algorithm is deleted by searching for the publication with Publication name</t>
  </si>
  <si>
    <t>Execute query to verify that Item Selection Algorithm has been deleted</t>
  </si>
  <si>
    <t>Item Selection Algorithm has been deleted</t>
  </si>
  <si>
    <t>Delete Publications and validate from UI</t>
  </si>
  <si>
    <t>The following scripts, links and pages consist of deleting and validating Publications from Test Authoring UI</t>
  </si>
  <si>
    <t>Script #:1.1 Delete &amp; Validate Publication</t>
  </si>
  <si>
    <t xml:space="preserve">Delete and Validate publications from UI </t>
  </si>
  <si>
    <r>
      <t>·</t>
    </r>
    <r>
      <rPr>
        <sz val="7"/>
        <color theme="1"/>
        <rFont val="Times New Roman"/>
        <family val="1"/>
      </rPr>
      <t xml:space="preserve">          </t>
    </r>
    <r>
      <rPr>
        <sz val="9"/>
        <color theme="1"/>
        <rFont val="Arial"/>
        <family val="2"/>
      </rPr>
      <t>Publication has not been used in any tests</t>
    </r>
  </si>
  <si>
    <t>Verify that the publications that have been used in tests are not delete able</t>
  </si>
  <si>
    <t>Publications that have been used in test are not delete able. Search Results grid does not display delete icon against those publications</t>
  </si>
  <si>
    <t>Are you sure you want to delete  this publication?</t>
  </si>
  <si>
    <t>System displays publication in Search Results grid. Publication is not deleted</t>
  </si>
  <si>
    <t>Publication is deleted and system displays Search Results grid</t>
  </si>
  <si>
    <t>Verify that the publication is deleted by searching for the publication with Publication name</t>
  </si>
  <si>
    <t>Delete Scoring Functions from UI</t>
  </si>
  <si>
    <t>The following scripts, links and pages consist of deleting and validating Scoring Functions from Test Authoring UI</t>
  </si>
  <si>
    <t>Script #:1.1 Delete Scoring Functions</t>
  </si>
  <si>
    <r>
      <t>·</t>
    </r>
    <r>
      <rPr>
        <sz val="7"/>
        <color theme="1"/>
        <rFont val="Times New Roman"/>
        <family val="1"/>
      </rPr>
      <t xml:space="preserve">          </t>
    </r>
    <r>
      <rPr>
        <sz val="9"/>
        <color theme="1"/>
        <rFont val="Arial"/>
        <family val="2"/>
      </rPr>
      <t>At least one valid Scoring Function that is not assigned to scoring rule</t>
    </r>
  </si>
  <si>
    <r>
      <t>Click delete icon</t>
    </r>
    <r>
      <rPr>
        <sz val="12.5"/>
        <color theme="1"/>
        <rFont val="Vrinda"/>
        <family val="2"/>
      </rPr>
      <t xml:space="preserve"> </t>
    </r>
  </si>
  <si>
    <t>Message box pops up with the following message:</t>
  </si>
  <si>
    <t>Are you sure you want to delete  this Scoring Function?</t>
  </si>
  <si>
    <t>System displays Scoring Function in Search Results grid. Scoring Function is not deleted</t>
  </si>
  <si>
    <t>Scoring Function is deleted and system displays Search Results grid</t>
  </si>
  <si>
    <t>Verify that the Scoring Function is deleted by searching for the Scoring Function with Scoring Function name</t>
  </si>
  <si>
    <t>Execute query to verify that Scoring Function has been deleted</t>
  </si>
  <si>
    <t>Scoring Function has been deleted</t>
  </si>
  <si>
    <t>Deactivate Subjects from UI</t>
  </si>
  <si>
    <t>The following scripts, links and pages consist of deactivating and validating Subjects from Test Authoring UI</t>
  </si>
  <si>
    <t>Script #:1.1 Deactivate Subjects</t>
  </si>
  <si>
    <r>
      <t>Purpose</t>
    </r>
    <r>
      <rPr>
        <b/>
        <sz val="10"/>
        <color theme="1"/>
        <rFont val="Arial"/>
        <family val="2"/>
      </rPr>
      <t>:</t>
    </r>
  </si>
  <si>
    <r>
      <t>Prerequisites</t>
    </r>
    <r>
      <rPr>
        <b/>
        <sz val="10"/>
        <color theme="1"/>
        <rFont val="Arial"/>
        <family val="2"/>
      </rPr>
      <t xml:space="preserve">: </t>
    </r>
  </si>
  <si>
    <r>
      <t>·</t>
    </r>
    <r>
      <rPr>
        <sz val="7"/>
        <color theme="1"/>
        <rFont val="Times New Roman"/>
        <family val="1"/>
      </rPr>
      <t xml:space="preserve">         </t>
    </r>
    <r>
      <rPr>
        <sz val="10"/>
        <color theme="1"/>
        <rFont val="Arial"/>
        <family val="2"/>
      </rPr>
      <t>Active subject is available for deactivating</t>
    </r>
  </si>
  <si>
    <t>Verify that Edit and Deactivate icon are displayed against the subject</t>
  </si>
  <si>
    <t>Edit and Deactivate icons are displayed</t>
  </si>
  <si>
    <t>Click Deactivate icon</t>
  </si>
  <si>
    <t>Are you sure you want to  deactivate this subject?</t>
  </si>
  <si>
    <t>System displays subject in Search Results grid as active</t>
  </si>
  <si>
    <t>Subject is deactivated and system does not display deactivated subject in Active  Search Results grid</t>
  </si>
  <si>
    <t xml:space="preserve"> Search for the deactivated subject by selecting search filter Active = “INACTIVE”</t>
  </si>
  <si>
    <t>Search result grid displays deactivated subject</t>
  </si>
  <si>
    <t>Execute query to verify that the subject has been deactivated</t>
  </si>
  <si>
    <t>Subject has been deactivated</t>
  </si>
  <si>
    <t>Another way to deactivate subject</t>
  </si>
  <si>
    <t>Edit Subject page displays in view mode</t>
  </si>
  <si>
    <t xml:space="preserve">Update Active list to INACTIVE </t>
  </si>
  <si>
    <t>Verify that Edit Subject view page displays Active = False</t>
  </si>
  <si>
    <t>Edit Subject view page displays Active = False</t>
  </si>
  <si>
    <t>Verify that Subject Search page does not display deactivated subject</t>
  </si>
  <si>
    <t>Search Subject page does not display deactivated subject in Active  Search Results grid</t>
  </si>
  <si>
    <t>Publishing Test from UI</t>
  </si>
  <si>
    <t>The following scripts, links and pages consist of publishing and validating tests from Test Authoring UI</t>
  </si>
  <si>
    <t>RADTIB 2.3, RADTIB 30, PRTIB 1, PRTIB 2, PRTIB 3, PRTIB 4, PRTIB 5, RADTIB 20.2, RADTIB 42.2, RADTIB 42.3, RADTIB 42.4, RADTIB 42.5, RADTIB 42.6, RADTIB 42.7, RADTIB 428</t>
  </si>
  <si>
    <t>Publishing a test requires a high level of privilege as publishing affects external systems</t>
  </si>
  <si>
    <t>The Test Authoring application will maintain the workflow state (Not Submitted, Validated, Submitted, Approved and Published) for the following: Registration, Administration, Scoring, and Reporting.</t>
  </si>
  <si>
    <t>Create XML file containing data required for the DTD.</t>
  </si>
  <si>
    <t>A formal specification of the XML elements that represent a test. XML files that conform to this DTD are suitable the following purposes:</t>
  </si>
  <si>
    <t>Administration: an XML representation of a test that contains all elements necessary to administer the test to a student.</t>
  </si>
  <si>
    <t>An Administration XML packaged with item metadata is suitable for adaptive test simulation</t>
  </si>
  <si>
    <t>An Administration XML packaged with full item content, metadata and item assets can be used to configure a Test Delivery system for administration of a test to students</t>
  </si>
  <si>
    <t>Scoring: an XML representation of a test that contains sufficient elements for configuration of a test scoring system with custom rules for scale scoring this test</t>
  </si>
  <si>
    <t>Reporting: an XML representation of a test that contains sufficient elements for configuration of a test reporting system for reporting of the scale scores for a test</t>
  </si>
  <si>
    <t>Complete: A superset of all the test elements separately required in all of the test representations above</t>
  </si>
  <si>
    <t>An abridged test specification that is used to configure the Test Registration component. No item data is packaged in this format.</t>
  </si>
  <si>
    <t>Both the full subject name and three-character subject code shall be emitted in the test package XML.</t>
  </si>
  <si>
    <t>Script #:1.1 Publishing Test</t>
  </si>
  <si>
    <t>Publish and validate Test</t>
  </si>
  <si>
    <r>
      <t>·</t>
    </r>
    <r>
      <rPr>
        <sz val="7"/>
        <color theme="1"/>
        <rFont val="Times New Roman"/>
        <family val="1"/>
      </rPr>
      <t xml:space="preserve">          </t>
    </r>
    <r>
      <rPr>
        <sz val="9"/>
        <color theme="1"/>
        <rFont val="Arial"/>
        <family val="2"/>
      </rPr>
      <t>At least one segment</t>
    </r>
  </si>
  <si>
    <r>
      <t>·</t>
    </r>
    <r>
      <rPr>
        <sz val="7"/>
        <color theme="1"/>
        <rFont val="Times New Roman"/>
        <family val="1"/>
      </rPr>
      <t xml:space="preserve">          </t>
    </r>
    <r>
      <rPr>
        <sz val="9"/>
        <color theme="1"/>
        <rFont val="Arial"/>
        <family val="2"/>
      </rPr>
      <t>Matching number of fixed-form segments to form partitions per form</t>
    </r>
  </si>
  <si>
    <r>
      <t>·</t>
    </r>
    <r>
      <rPr>
        <sz val="7"/>
        <color theme="1"/>
        <rFont val="Times New Roman"/>
        <family val="1"/>
      </rPr>
      <t xml:space="preserve">          </t>
    </r>
    <r>
      <rPr>
        <sz val="9"/>
        <color theme="1"/>
        <rFont val="Arial"/>
        <family val="2"/>
      </rPr>
      <t>Each segment/partition has at least one item imported into it</t>
    </r>
  </si>
  <si>
    <r>
      <t>·</t>
    </r>
    <r>
      <rPr>
        <sz val="7"/>
        <color theme="1"/>
        <rFont val="Times New Roman"/>
        <family val="1"/>
      </rPr>
      <t xml:space="preserve">          </t>
    </r>
    <r>
      <rPr>
        <sz val="9"/>
        <color theme="1"/>
        <rFont val="Arial"/>
        <family val="2"/>
      </rPr>
      <t>Blueprint data is valid if present</t>
    </r>
  </si>
  <si>
    <t>Login to the system as Test Author using valid user ID and password</t>
  </si>
  <si>
    <t>Publishing</t>
  </si>
  <si>
    <t>Click Publishing link from left navigation pane</t>
  </si>
  <si>
    <t>Publishing page displays</t>
  </si>
  <si>
    <t>Verify that Publishing page displays following message if all required conditions are not met for publishing:</t>
  </si>
  <si>
    <t>Check that the following are present:</t>
  </si>
  <si>
    <t>At least one segment</t>
  </si>
  <si>
    <t>Matching number of fixed-form segments to form partitions per form</t>
  </si>
  <si>
    <t>Each segment/partition has at least one item imported into it</t>
  </si>
  <si>
    <t xml:space="preserve">Blueprint data is valid if present  </t>
  </si>
  <si>
    <t>Publishing page displays the message as mentioned in Test Action</t>
  </si>
  <si>
    <t>Verify that if all required conditions are met, Publishing page displays following:</t>
  </si>
  <si>
    <t>Publishing Status: INPROGRESS</t>
  </si>
  <si>
    <t xml:space="preserve">Links for Included Specification Type(s): COMPLETE,  REGISTRATION, ADMINISTRATION, SCORING and REPORTING </t>
  </si>
  <si>
    <t>Version: 1.0 (for new test)</t>
  </si>
  <si>
    <t>Submit for Approval button</t>
  </si>
  <si>
    <t>Publishing page displays info as mentioned in Test Action</t>
  </si>
  <si>
    <t>XML Verification</t>
  </si>
  <si>
    <t>X1.0</t>
  </si>
  <si>
    <t>Click complete link</t>
  </si>
  <si>
    <t>Displays Test simulation open/save dialog box</t>
  </si>
  <si>
    <t>X1.1</t>
  </si>
  <si>
    <t>Open XML in XML editor or with any other editors</t>
  </si>
  <si>
    <t>XML opens</t>
  </si>
  <si>
    <t>X1.2</t>
  </si>
  <si>
    <t>Verify that the XML contains elements of Administration, Registration, Scoring and Reporting that are required for test</t>
  </si>
  <si>
    <t>Verification OK</t>
  </si>
  <si>
    <t>X2.0</t>
  </si>
  <si>
    <t>Click Registration link</t>
  </si>
  <si>
    <t>X2.1</t>
  </si>
  <si>
    <t>X2.2</t>
  </si>
  <si>
    <t>Verify that the XML contains elements of Registration that are required for completing test</t>
  </si>
  <si>
    <t>X3.0</t>
  </si>
  <si>
    <t>Click Administration link</t>
  </si>
  <si>
    <t>X3.1</t>
  </si>
  <si>
    <t>X3.2</t>
  </si>
  <si>
    <t>Verify that Administration XML:</t>
  </si>
  <si>
    <r>
      <t>1.</t>
    </r>
    <r>
      <rPr>
        <sz val="7"/>
        <color theme="1"/>
        <rFont val="Times New Roman"/>
        <family val="1"/>
      </rPr>
      <t xml:space="preserve">     </t>
    </r>
    <r>
      <rPr>
        <sz val="10"/>
        <color theme="1"/>
        <rFont val="Arial"/>
        <family val="2"/>
      </rPr>
      <t>Contains all elements necessary to administer the test to a student.</t>
    </r>
  </si>
  <si>
    <r>
      <t>2.</t>
    </r>
    <r>
      <rPr>
        <sz val="7"/>
        <color theme="1"/>
        <rFont val="Times New Roman"/>
        <family val="1"/>
      </rPr>
      <t xml:space="preserve">     </t>
    </r>
    <r>
      <rPr>
        <sz val="10"/>
        <color theme="1"/>
        <rFont val="Arial"/>
        <family val="2"/>
      </rPr>
      <t>Packaged with item metadata is suitable for adaptive test simulation</t>
    </r>
  </si>
  <si>
    <r>
      <t>3.</t>
    </r>
    <r>
      <rPr>
        <sz val="7"/>
        <color theme="1"/>
        <rFont val="Times New Roman"/>
        <family val="1"/>
      </rPr>
      <t xml:space="preserve">     </t>
    </r>
    <r>
      <rPr>
        <sz val="10"/>
        <color theme="1"/>
        <rFont val="Arial"/>
        <family val="2"/>
      </rPr>
      <t>Packaged with full item content, metadata and item assets can be used to configure a Test Delivery system for administration of a test to students</t>
    </r>
  </si>
  <si>
    <t>X4.0</t>
  </si>
  <si>
    <t>Click Scoring link</t>
  </si>
  <si>
    <t>X4.1</t>
  </si>
  <si>
    <t>X4.2</t>
  </si>
  <si>
    <t>Verify that Scoring XML contains sufficient elements for configuration of a test scoring system with custom rules for scale scoring this test</t>
  </si>
  <si>
    <t>Click Reporting link</t>
  </si>
  <si>
    <t>Verify that Reporting  XML contains sufficient elements for configuration of a test reporting system for reporting of the scale scores for a test</t>
  </si>
  <si>
    <t>Click Submit for approval</t>
  </si>
  <si>
    <t>Popup message box display following message:</t>
  </si>
  <si>
    <t>Are you sure you want to submit this assessment for approval?</t>
  </si>
  <si>
    <t>Publishing Status changed to AWAITING_APPROVAL from INPROGRESS</t>
  </si>
  <si>
    <t>AP1.0</t>
  </si>
  <si>
    <t>Verify that Test Author cannot approve the test that was submitted for approval</t>
  </si>
  <si>
    <t>Test Author cannot approve test</t>
  </si>
  <si>
    <t>AP1.1</t>
  </si>
  <si>
    <t>Verify that approval process goes through following 3 stapes before being published:</t>
  </si>
  <si>
    <r>
      <t>1.</t>
    </r>
    <r>
      <rPr>
        <sz val="7"/>
        <color theme="1"/>
        <rFont val="Times New Roman"/>
        <family val="1"/>
      </rPr>
      <t xml:space="preserve">     </t>
    </r>
    <r>
      <rPr>
        <sz val="10"/>
        <color theme="1"/>
        <rFont val="Arial"/>
        <family val="2"/>
      </rPr>
      <t>Approval by Content Lead</t>
    </r>
  </si>
  <si>
    <r>
      <t>2.</t>
    </r>
    <r>
      <rPr>
        <sz val="7"/>
        <color theme="1"/>
        <rFont val="Times New Roman"/>
        <family val="1"/>
      </rPr>
      <t xml:space="preserve">     </t>
    </r>
    <r>
      <rPr>
        <sz val="10"/>
        <color theme="1"/>
        <rFont val="Arial"/>
        <family val="2"/>
      </rPr>
      <t>Approval by Psychometric Lead</t>
    </r>
  </si>
  <si>
    <r>
      <t>3.</t>
    </r>
    <r>
      <rPr>
        <sz val="7"/>
        <color theme="1"/>
        <rFont val="Times New Roman"/>
        <family val="1"/>
      </rPr>
      <t xml:space="preserve">     </t>
    </r>
    <r>
      <rPr>
        <sz val="10"/>
        <color theme="1"/>
        <rFont val="Arial"/>
        <family val="2"/>
      </rPr>
      <t>Approval by QA Lead</t>
    </r>
  </si>
  <si>
    <t>Approval process goes through 3 steps that was mentioned in Test Action</t>
  </si>
  <si>
    <t>AP1.2</t>
  </si>
  <si>
    <t>Login to the system as Content Lead</t>
  </si>
  <si>
    <t>Content Lead logs in</t>
  </si>
  <si>
    <t>AP1.3</t>
  </si>
  <si>
    <t>Verify that Content Lead has options to approve or reject test</t>
  </si>
  <si>
    <t>Content Lead can approve or reject test</t>
  </si>
  <si>
    <t>AP1.4</t>
  </si>
  <si>
    <t>Verify that Content Lead can make comment before approving or rejecting the test</t>
  </si>
  <si>
    <t>Content Lead can write approval or rejection message before approving or rejecting</t>
  </si>
  <si>
    <t>AP1.5</t>
  </si>
  <si>
    <t>Click Reject icon</t>
  </si>
  <si>
    <t>Informational message box displays with following message:</t>
  </si>
  <si>
    <t>Are you sure you want to reject this approval request?</t>
  </si>
  <si>
    <t>AP1.6</t>
  </si>
  <si>
    <t>AP1.7</t>
  </si>
  <si>
    <t>Verify that publishing status changes to INPROGRESS upon rejection</t>
  </si>
  <si>
    <t>Publishing status changes to INPROGRESS</t>
  </si>
  <si>
    <t>Make necessary changes and click Submit for Approval</t>
  </si>
  <si>
    <t>Click OK from informational message box</t>
  </si>
  <si>
    <t>Publishing status changes to AWAITING_APPROVAL</t>
  </si>
  <si>
    <t>AP2.0</t>
  </si>
  <si>
    <t>Logon to the system as Content Lead again</t>
  </si>
  <si>
    <t>Click Approve icon</t>
  </si>
  <si>
    <t>Click OK from message box</t>
  </si>
  <si>
    <t>Content Lead Status changes to Approved with approval timestamp</t>
  </si>
  <si>
    <t>Publishing status remains AWAITING_APPROVAL</t>
  </si>
  <si>
    <t>AP2.1</t>
  </si>
  <si>
    <t>Logon to the system as Psychometric Lead</t>
  </si>
  <si>
    <t>Click OK from the message box</t>
  </si>
  <si>
    <t>Content Lead’s approval changes to unapproved</t>
  </si>
  <si>
    <t>AP3.0</t>
  </si>
  <si>
    <t>AP3.1</t>
  </si>
  <si>
    <t>Psychometric Lead Status changes to Approved with approval timestamp</t>
  </si>
  <si>
    <t>AP3.2</t>
  </si>
  <si>
    <t>Logon to the system as Test Lead</t>
  </si>
  <si>
    <t>Psychometric Lead and Content Lead’s approval changes to unapproved</t>
  </si>
  <si>
    <t>AP4.0</t>
  </si>
  <si>
    <t>AP4.1</t>
  </si>
  <si>
    <t>AP4.2</t>
  </si>
  <si>
    <t>Publishing status changes to  PUBLISHING</t>
  </si>
  <si>
    <t>Select TSB database</t>
  </si>
  <si>
    <t>Execute query to verify that test has been published to Test Spec Bank</t>
  </si>
  <si>
    <t>Test has been published to Test Spec Bank</t>
  </si>
  <si>
    <t>Mongo has XML file names</t>
  </si>
  <si>
    <t>Test Authoring UI when accessed via URL</t>
  </si>
  <si>
    <t>The following scripts, links and pages consist of validated Test Authoring UI</t>
  </si>
  <si>
    <r>
      <t>·</t>
    </r>
    <r>
      <rPr>
        <sz val="7"/>
        <color rgb="FF000000"/>
        <rFont val="Times New Roman"/>
        <family val="1"/>
      </rPr>
      <t xml:space="preserve">         </t>
    </r>
    <r>
      <rPr>
        <b/>
        <sz val="10"/>
        <color rgb="FF000000"/>
        <rFont val="Arial"/>
        <family val="2"/>
      </rPr>
      <t>1.1 Home Page</t>
    </r>
  </si>
  <si>
    <r>
      <t>·</t>
    </r>
    <r>
      <rPr>
        <sz val="7"/>
        <color rgb="FF000000"/>
        <rFont val="Times New Roman"/>
        <family val="1"/>
      </rPr>
      <t xml:space="preserve">         </t>
    </r>
    <r>
      <rPr>
        <b/>
        <sz val="10"/>
        <color rgb="FF000000"/>
        <rFont val="Arial"/>
        <family val="2"/>
      </rPr>
      <t>1.2 Manage Assessments</t>
    </r>
  </si>
  <si>
    <r>
      <t>·</t>
    </r>
    <r>
      <rPr>
        <sz val="7"/>
        <color rgb="FF000000"/>
        <rFont val="Times New Roman"/>
        <family val="1"/>
      </rPr>
      <t xml:space="preserve">         </t>
    </r>
    <r>
      <rPr>
        <b/>
        <sz val="10"/>
        <color rgb="FF000000"/>
        <rFont val="Arial"/>
        <family val="2"/>
      </rPr>
      <t>1.3 Manage Subjects</t>
    </r>
  </si>
  <si>
    <r>
      <t>·</t>
    </r>
    <r>
      <rPr>
        <sz val="7"/>
        <color rgb="FF000000"/>
        <rFont val="Times New Roman"/>
        <family val="1"/>
      </rPr>
      <t xml:space="preserve">         </t>
    </r>
    <r>
      <rPr>
        <b/>
        <sz val="10"/>
        <color rgb="FF000000"/>
        <rFont val="Arial"/>
        <family val="2"/>
      </rPr>
      <t>1.4 Manage Publications</t>
    </r>
  </si>
  <si>
    <r>
      <t>·</t>
    </r>
    <r>
      <rPr>
        <sz val="7"/>
        <color rgb="FF000000"/>
        <rFont val="Times New Roman"/>
        <family val="1"/>
      </rPr>
      <t xml:space="preserve">         </t>
    </r>
    <r>
      <rPr>
        <b/>
        <sz val="10"/>
        <color rgb="FF000000"/>
        <rFont val="Arial"/>
        <family val="2"/>
      </rPr>
      <t>1.5 Scoring Functions</t>
    </r>
  </si>
  <si>
    <r>
      <t>·</t>
    </r>
    <r>
      <rPr>
        <sz val="7"/>
        <color rgb="FF000000"/>
        <rFont val="Times New Roman"/>
        <family val="1"/>
      </rPr>
      <t xml:space="preserve">         </t>
    </r>
    <r>
      <rPr>
        <b/>
        <sz val="10"/>
        <color rgb="FF000000"/>
        <rFont val="Arial"/>
        <family val="2"/>
      </rPr>
      <t>1.6 Item Selection Algorithm</t>
    </r>
  </si>
  <si>
    <t>User Groups:</t>
  </si>
  <si>
    <r>
      <t>·</t>
    </r>
    <r>
      <rPr>
        <sz val="7"/>
        <color rgb="FF000000"/>
        <rFont val="Times New Roman"/>
        <family val="1"/>
      </rPr>
      <t xml:space="preserve">         </t>
    </r>
    <r>
      <rPr>
        <b/>
        <sz val="10"/>
        <color rgb="FF000000"/>
        <rFont val="Arial"/>
        <family val="2"/>
      </rPr>
      <t>System Admin User</t>
    </r>
  </si>
  <si>
    <r>
      <t>·</t>
    </r>
    <r>
      <rPr>
        <sz val="7"/>
        <color rgb="FF000000"/>
        <rFont val="Times New Roman"/>
        <family val="1"/>
      </rPr>
      <t xml:space="preserve">         </t>
    </r>
    <r>
      <rPr>
        <b/>
        <sz val="10"/>
        <color rgb="FF000000"/>
        <rFont val="Arial"/>
        <family val="2"/>
      </rPr>
      <t>Test Analyzer</t>
    </r>
  </si>
  <si>
    <r>
      <t>·</t>
    </r>
    <r>
      <rPr>
        <sz val="7"/>
        <color rgb="FF000000"/>
        <rFont val="Times New Roman"/>
        <family val="1"/>
      </rPr>
      <t xml:space="preserve">         </t>
    </r>
    <r>
      <rPr>
        <b/>
        <sz val="10"/>
        <color rgb="FF000000"/>
        <rFont val="Arial"/>
        <family val="2"/>
      </rPr>
      <t>Test Approver</t>
    </r>
  </si>
  <si>
    <r>
      <t>·</t>
    </r>
    <r>
      <rPr>
        <sz val="7"/>
        <color rgb="FF000000"/>
        <rFont val="Times New Roman"/>
        <family val="1"/>
      </rPr>
      <t xml:space="preserve">         </t>
    </r>
    <r>
      <rPr>
        <b/>
        <sz val="10"/>
        <color rgb="FF000000"/>
        <rFont val="Arial"/>
        <family val="2"/>
      </rPr>
      <t>Test Author</t>
    </r>
  </si>
  <si>
    <r>
      <t>·</t>
    </r>
    <r>
      <rPr>
        <sz val="7"/>
        <color rgb="FF000000"/>
        <rFont val="Times New Roman"/>
        <family val="1"/>
      </rPr>
      <t xml:space="preserve">         </t>
    </r>
    <r>
      <rPr>
        <b/>
        <sz val="10"/>
        <color rgb="FF000000"/>
        <rFont val="Arial"/>
        <family val="2"/>
      </rPr>
      <t>Test Blueprint Admin</t>
    </r>
  </si>
  <si>
    <r>
      <t>·</t>
    </r>
    <r>
      <rPr>
        <sz val="7"/>
        <color rgb="FF000000"/>
        <rFont val="Times New Roman"/>
        <family val="1"/>
      </rPr>
      <t xml:space="preserve">         </t>
    </r>
    <r>
      <rPr>
        <b/>
        <sz val="10"/>
        <color rgb="FF000000"/>
        <rFont val="Arial"/>
        <family val="2"/>
      </rPr>
      <t>Test Content Lead</t>
    </r>
  </si>
  <si>
    <r>
      <t>·</t>
    </r>
    <r>
      <rPr>
        <sz val="7"/>
        <color rgb="FF000000"/>
        <rFont val="Times New Roman"/>
        <family val="1"/>
      </rPr>
      <t xml:space="preserve">         </t>
    </r>
    <r>
      <rPr>
        <b/>
        <sz val="10"/>
        <color rgb="FF000000"/>
        <rFont val="Arial"/>
        <family val="2"/>
      </rPr>
      <t>Test Form Admin</t>
    </r>
  </si>
  <si>
    <r>
      <t>·</t>
    </r>
    <r>
      <rPr>
        <sz val="7"/>
        <color rgb="FF000000"/>
        <rFont val="Times New Roman"/>
        <family val="1"/>
      </rPr>
      <t xml:space="preserve">         </t>
    </r>
    <r>
      <rPr>
        <b/>
        <sz val="10"/>
        <color rgb="FF000000"/>
        <rFont val="Arial"/>
        <family val="2"/>
      </rPr>
      <t>Test Item Approver</t>
    </r>
  </si>
  <si>
    <r>
      <t>·</t>
    </r>
    <r>
      <rPr>
        <sz val="7"/>
        <color rgb="FF000000"/>
        <rFont val="Times New Roman"/>
        <family val="1"/>
      </rPr>
      <t xml:space="preserve">         </t>
    </r>
    <r>
      <rPr>
        <b/>
        <sz val="10"/>
        <color rgb="FF000000"/>
        <rFont val="Arial"/>
        <family val="2"/>
      </rPr>
      <t>Test Item Selection Admin</t>
    </r>
  </si>
  <si>
    <r>
      <t>·</t>
    </r>
    <r>
      <rPr>
        <sz val="7"/>
        <color rgb="FF000000"/>
        <rFont val="Times New Roman"/>
        <family val="1"/>
      </rPr>
      <t xml:space="preserve">         </t>
    </r>
    <r>
      <rPr>
        <b/>
        <sz val="10"/>
        <color rgb="FF000000"/>
        <rFont val="Arial"/>
        <family val="2"/>
      </rPr>
      <t>Test Psychometric Lead</t>
    </r>
  </si>
  <si>
    <r>
      <t>·</t>
    </r>
    <r>
      <rPr>
        <sz val="7"/>
        <color rgb="FF000000"/>
        <rFont val="Times New Roman"/>
        <family val="1"/>
      </rPr>
      <t xml:space="preserve">         </t>
    </r>
    <r>
      <rPr>
        <b/>
        <sz val="10"/>
        <color rgb="FF000000"/>
        <rFont val="Arial"/>
        <family val="2"/>
      </rPr>
      <t>Test Publisher</t>
    </r>
  </si>
  <si>
    <r>
      <t>·</t>
    </r>
    <r>
      <rPr>
        <sz val="7"/>
        <color rgb="FF000000"/>
        <rFont val="Times New Roman"/>
        <family val="1"/>
      </rPr>
      <t xml:space="preserve">         </t>
    </r>
    <r>
      <rPr>
        <b/>
        <sz val="10"/>
        <color rgb="FF000000"/>
        <rFont val="Arial"/>
        <family val="2"/>
      </rPr>
      <t>Test Registrar</t>
    </r>
  </si>
  <si>
    <r>
      <t>·</t>
    </r>
    <r>
      <rPr>
        <sz val="7"/>
        <color rgb="FF000000"/>
        <rFont val="Times New Roman"/>
        <family val="1"/>
      </rPr>
      <t xml:space="preserve">         </t>
    </r>
    <r>
      <rPr>
        <b/>
        <sz val="10"/>
        <color rgb="FF000000"/>
        <rFont val="Arial"/>
        <family val="2"/>
      </rPr>
      <t>Test Reviewer</t>
    </r>
  </si>
  <si>
    <r>
      <t>·</t>
    </r>
    <r>
      <rPr>
        <sz val="7"/>
        <color rgb="FF000000"/>
        <rFont val="Times New Roman"/>
        <family val="1"/>
      </rPr>
      <t xml:space="preserve">         </t>
    </r>
    <r>
      <rPr>
        <b/>
        <sz val="10"/>
        <color rgb="FF000000"/>
        <rFont val="Arial"/>
        <family val="2"/>
      </rPr>
      <t>Test Scoring Rule Creator</t>
    </r>
  </si>
  <si>
    <r>
      <t>·</t>
    </r>
    <r>
      <rPr>
        <sz val="7"/>
        <color rgb="FF000000"/>
        <rFont val="Times New Roman"/>
        <family val="1"/>
      </rPr>
      <t xml:space="preserve">         </t>
    </r>
    <r>
      <rPr>
        <b/>
        <sz val="10"/>
        <color rgb="FF000000"/>
        <rFont val="Arial"/>
        <family val="2"/>
      </rPr>
      <t>Test Segment Admin</t>
    </r>
  </si>
  <si>
    <r>
      <t>·</t>
    </r>
    <r>
      <rPr>
        <sz val="7"/>
        <color rgb="FF000000"/>
        <rFont val="Times New Roman"/>
        <family val="1"/>
      </rPr>
      <t xml:space="preserve">         </t>
    </r>
    <r>
      <rPr>
        <b/>
        <sz val="10"/>
        <color rgb="FF000000"/>
        <rFont val="Arial"/>
        <family val="2"/>
      </rPr>
      <t> </t>
    </r>
  </si>
  <si>
    <t>RADTIB 9.0, RADTIB 38.1</t>
  </si>
  <si>
    <r>
      <t>·</t>
    </r>
    <r>
      <rPr>
        <sz val="7"/>
        <color rgb="FF000000"/>
        <rFont val="Times New Roman"/>
        <family val="1"/>
      </rPr>
      <t xml:space="preserve">         </t>
    </r>
    <r>
      <rPr>
        <b/>
        <sz val="10"/>
        <color rgb="FF000000"/>
        <rFont val="Arial"/>
        <family val="2"/>
      </rPr>
      <t>The Test Authoring application will use the Smarter Balanced SSO component for user authentication and authorization</t>
    </r>
  </si>
  <si>
    <r>
      <t>·</t>
    </r>
    <r>
      <rPr>
        <sz val="7"/>
        <color rgb="FF000000"/>
        <rFont val="Times New Roman"/>
        <family val="1"/>
      </rPr>
      <t xml:space="preserve">         </t>
    </r>
    <r>
      <rPr>
        <b/>
        <sz val="10"/>
        <color rgb="FF000000"/>
        <rFont val="Arial"/>
        <family val="2"/>
      </rPr>
      <t>This screen provides home screen navigation access to the various Test Authoring functions</t>
    </r>
  </si>
  <si>
    <t>Script #:1.1 TEST AUTHOR login</t>
  </si>
  <si>
    <t xml:space="preserve">When TEST AUTHOR component is accessed through SSO login, Test Author dashboard page displays </t>
  </si>
  <si>
    <r>
      <t>·</t>
    </r>
    <r>
      <rPr>
        <sz val="7"/>
        <color theme="1"/>
        <rFont val="Times New Roman"/>
        <family val="1"/>
      </rPr>
      <t xml:space="preserve">          </t>
    </r>
    <r>
      <rPr>
        <sz val="9"/>
        <color theme="1"/>
        <rFont val="Arial"/>
        <family val="2"/>
      </rPr>
      <t>Test Author is online and user is able to access URL to SSO login page and supported browsers are used</t>
    </r>
  </si>
  <si>
    <t>L1.0</t>
  </si>
  <si>
    <t>L1.1</t>
  </si>
  <si>
    <t>Test Author Dashboard page displays</t>
  </si>
  <si>
    <t>H1.0</t>
  </si>
  <si>
    <t>Smarter Balanced branding</t>
  </si>
  <si>
    <t>Branding images, colors, fonts  and alignment meet standards</t>
  </si>
  <si>
    <t>H1.1</t>
  </si>
  <si>
    <t>Verify that following image/links are available in Test Auther Dashboard page:</t>
  </si>
  <si>
    <r>
      <t>1.</t>
    </r>
    <r>
      <rPr>
        <sz val="7"/>
        <color theme="1"/>
        <rFont val="Times New Roman"/>
        <family val="1"/>
      </rPr>
      <t xml:space="preserve">     </t>
    </r>
    <r>
      <rPr>
        <sz val="10"/>
        <color theme="1"/>
        <rFont val="Arial"/>
        <family val="2"/>
      </rPr>
      <t>Manage Assessments</t>
    </r>
  </si>
  <si>
    <r>
      <t>2.</t>
    </r>
    <r>
      <rPr>
        <sz val="7"/>
        <color theme="1"/>
        <rFont val="Times New Roman"/>
        <family val="1"/>
      </rPr>
      <t xml:space="preserve">     </t>
    </r>
    <r>
      <rPr>
        <sz val="10"/>
        <color theme="1"/>
        <rFont val="Arial"/>
        <family val="2"/>
      </rPr>
      <t>Manage Subjects</t>
    </r>
  </si>
  <si>
    <r>
      <t>3.</t>
    </r>
    <r>
      <rPr>
        <sz val="7"/>
        <color theme="1"/>
        <rFont val="Times New Roman"/>
        <family val="1"/>
      </rPr>
      <t xml:space="preserve">     </t>
    </r>
    <r>
      <rPr>
        <sz val="10"/>
        <color theme="1"/>
        <rFont val="Arial"/>
        <family val="2"/>
      </rPr>
      <t>Manage Publications</t>
    </r>
  </si>
  <si>
    <r>
      <t>4.</t>
    </r>
    <r>
      <rPr>
        <sz val="7"/>
        <color theme="1"/>
        <rFont val="Times New Roman"/>
        <family val="1"/>
      </rPr>
      <t xml:space="preserve">     </t>
    </r>
    <r>
      <rPr>
        <sz val="10"/>
        <color theme="1"/>
        <rFont val="Arial"/>
        <family val="2"/>
      </rPr>
      <t>Scoring Functions</t>
    </r>
  </si>
  <si>
    <r>
      <t>5.</t>
    </r>
    <r>
      <rPr>
        <sz val="7"/>
        <color theme="1"/>
        <rFont val="Times New Roman"/>
        <family val="1"/>
      </rPr>
      <t xml:space="preserve">     </t>
    </r>
    <r>
      <rPr>
        <sz val="10"/>
        <color theme="1"/>
        <rFont val="Arial"/>
        <family val="2"/>
      </rPr>
      <t>Item Selection Algorithm</t>
    </r>
  </si>
  <si>
    <t>Images/links are available</t>
  </si>
  <si>
    <t>H1.2</t>
  </si>
  <si>
    <t>Manage Assessments Search page displays</t>
  </si>
  <si>
    <t>H1.3</t>
  </si>
  <si>
    <t>Click Smarter Balanced logo</t>
  </si>
  <si>
    <t>H1.4</t>
  </si>
  <si>
    <t>Click Manage Subjects</t>
  </si>
  <si>
    <t>Manage Subjects Search page displays</t>
  </si>
  <si>
    <t>H1.5</t>
  </si>
  <si>
    <t>H1.6</t>
  </si>
  <si>
    <t>Click Manage Publications</t>
  </si>
  <si>
    <t>Manage Publications Search page displays</t>
  </si>
  <si>
    <t>H1.7</t>
  </si>
  <si>
    <t>H1.8</t>
  </si>
  <si>
    <t>Scoring Functions Search page displays</t>
  </si>
  <si>
    <t>H1.9</t>
  </si>
  <si>
    <t>H1.10</t>
  </si>
  <si>
    <t>H111.</t>
  </si>
  <si>
    <t>RM, MR</t>
  </si>
  <si>
    <t xml:space="preserve">RADTIB 16, RADTIB 16.1, RADTIB 16.2, RADTIB 16.3, RADTIB 16.4, RADTIB 16.5, RADTIB 16.6, </t>
  </si>
  <si>
    <r>
      <t>·</t>
    </r>
    <r>
      <rPr>
        <sz val="7"/>
        <color rgb="FF000000"/>
        <rFont val="Times New Roman"/>
        <family val="1"/>
      </rPr>
      <t xml:space="preserve">         </t>
    </r>
    <r>
      <rPr>
        <b/>
        <sz val="10"/>
        <color rgb="FF000000"/>
        <rFont val="Arial"/>
        <family val="2"/>
      </rPr>
      <t>The Test Authoring application shall be multi-tenant.</t>
    </r>
  </si>
  <si>
    <r>
      <t>·</t>
    </r>
    <r>
      <rPr>
        <sz val="7"/>
        <color rgb="FF000000"/>
        <rFont val="Times New Roman"/>
        <family val="1"/>
      </rPr>
      <t xml:space="preserve">         </t>
    </r>
    <r>
      <rPr>
        <b/>
        <sz val="10"/>
        <color rgb="FF000000"/>
        <rFont val="Arial"/>
        <family val="2"/>
      </rPr>
      <t>Test data and dependent elements shall be maintained separately for each tenant.</t>
    </r>
  </si>
  <si>
    <r>
      <t>·</t>
    </r>
    <r>
      <rPr>
        <sz val="7"/>
        <color rgb="FF000000"/>
        <rFont val="Times New Roman"/>
        <family val="1"/>
      </rPr>
      <t xml:space="preserve">         </t>
    </r>
    <r>
      <rPr>
        <b/>
        <sz val="10"/>
        <color rgb="FF000000"/>
        <rFont val="Arial"/>
        <family val="2"/>
      </rPr>
      <t>Tests and test elements created and managed by a given user are done so on behalf of the tenant identified by the entity associated by the user’s Test Authoring role.</t>
    </r>
  </si>
  <si>
    <r>
      <t>·</t>
    </r>
    <r>
      <rPr>
        <sz val="7"/>
        <color rgb="FF000000"/>
        <rFont val="Times New Roman"/>
        <family val="1"/>
      </rPr>
      <t xml:space="preserve">         </t>
    </r>
    <r>
      <rPr>
        <b/>
        <sz val="10"/>
        <color rgb="FF000000"/>
        <rFont val="Arial"/>
        <family val="2"/>
      </rPr>
      <t>Users that do not have a valid Test Authoring role will not be given access to the Test Authoring application.</t>
    </r>
  </si>
  <si>
    <r>
      <t>·</t>
    </r>
    <r>
      <rPr>
        <sz val="7"/>
        <color rgb="FF000000"/>
        <rFont val="Times New Roman"/>
        <family val="1"/>
      </rPr>
      <t xml:space="preserve">         </t>
    </r>
    <r>
      <rPr>
        <b/>
        <sz val="10"/>
        <color rgb="FF000000"/>
        <rFont val="Arial"/>
        <family val="2"/>
      </rPr>
      <t>Users with a valid Test Authoring role that are not associated to a valid tenant will not be given access to the Test Authoring application.</t>
    </r>
  </si>
  <si>
    <r>
      <t>·</t>
    </r>
    <r>
      <rPr>
        <sz val="7"/>
        <color rgb="FF000000"/>
        <rFont val="Times New Roman"/>
        <family val="1"/>
      </rPr>
      <t xml:space="preserve">         </t>
    </r>
    <r>
      <rPr>
        <b/>
        <sz val="10"/>
        <color rgb="FF000000"/>
        <rFont val="Arial"/>
        <family val="2"/>
      </rPr>
      <t>Users with more than one valid Test Authoring role associated with more than one valid tenant will be given access to one and only one tenant at a time.</t>
    </r>
  </si>
  <si>
    <r>
      <t>·</t>
    </r>
    <r>
      <rPr>
        <sz val="7"/>
        <color rgb="FF000000"/>
        <rFont val="Times New Roman"/>
        <family val="1"/>
      </rPr>
      <t xml:space="preserve">         </t>
    </r>
    <r>
      <rPr>
        <b/>
        <sz val="10"/>
        <color rgb="FF000000"/>
        <rFont val="Arial"/>
        <family val="2"/>
      </rPr>
      <t>The Test Authoring application will maintain a Setup user interface for creation and management of subject metadata and management of publication standards associations that will not be multi-tenant.</t>
    </r>
  </si>
  <si>
    <t>Script #:1.1 TEST User Role and Tenancy</t>
  </si>
  <si>
    <r>
      <t>·</t>
    </r>
    <r>
      <rPr>
        <sz val="7"/>
        <color theme="1"/>
        <rFont val="Times New Roman"/>
        <family val="1"/>
      </rPr>
      <t xml:space="preserve">         </t>
    </r>
    <r>
      <rPr>
        <sz val="10"/>
        <color theme="1"/>
        <rFont val="Arial"/>
        <family val="2"/>
      </rPr>
      <t>Test Author application allows multi-tenant access based on the configuration in Program Management</t>
    </r>
  </si>
  <si>
    <r>
      <t>·</t>
    </r>
    <r>
      <rPr>
        <sz val="7"/>
        <color theme="1"/>
        <rFont val="Times New Roman"/>
        <family val="1"/>
      </rPr>
      <t xml:space="preserve">         </t>
    </r>
    <r>
      <rPr>
        <sz val="10"/>
        <color theme="1"/>
        <rFont val="Arial"/>
        <family val="2"/>
      </rPr>
      <t>Data are maintained separately for each tenant</t>
    </r>
  </si>
  <si>
    <r>
      <t>·</t>
    </r>
    <r>
      <rPr>
        <sz val="7"/>
        <color theme="1"/>
        <rFont val="Times New Roman"/>
        <family val="1"/>
      </rPr>
      <t xml:space="preserve">         </t>
    </r>
    <r>
      <rPr>
        <sz val="10"/>
        <color theme="1"/>
        <rFont val="Arial"/>
        <family val="2"/>
      </rPr>
      <t>User have valid test authoring role. No access to the system if no valid test authoring role is defined. No access to the system if user is not associated with tenant even if that user has valid test authoring role</t>
    </r>
  </si>
  <si>
    <r>
      <t>·</t>
    </r>
    <r>
      <rPr>
        <sz val="7"/>
        <color theme="1"/>
        <rFont val="Times New Roman"/>
        <family val="1"/>
      </rPr>
      <t xml:space="preserve">         </t>
    </r>
    <r>
      <rPr>
        <sz val="10"/>
        <color theme="1"/>
        <rFont val="Arial"/>
        <family val="2"/>
      </rPr>
      <t>User with multiple roles and tenancies will be given access to the system with one tenant at a time</t>
    </r>
  </si>
  <si>
    <r>
      <t>·</t>
    </r>
    <r>
      <rPr>
        <sz val="7"/>
        <color theme="1"/>
        <rFont val="Times New Roman"/>
        <family val="1"/>
      </rPr>
      <t xml:space="preserve">         </t>
    </r>
    <r>
      <rPr>
        <sz val="10"/>
        <color theme="1"/>
        <rFont val="Arial"/>
        <family val="2"/>
      </rPr>
      <t>System will have interface for setting up and maintaining subjects and publications for single-tenant users</t>
    </r>
  </si>
  <si>
    <r>
      <t>·</t>
    </r>
    <r>
      <rPr>
        <sz val="7"/>
        <color theme="1"/>
        <rFont val="Times New Roman"/>
        <family val="1"/>
      </rPr>
      <t xml:space="preserve">         </t>
    </r>
    <r>
      <rPr>
        <sz val="10"/>
        <color theme="1"/>
        <rFont val="Arial"/>
        <family val="2"/>
      </rPr>
      <t>Users are associated with tenant(s) in Program Management application</t>
    </r>
  </si>
  <si>
    <r>
      <t>·</t>
    </r>
    <r>
      <rPr>
        <sz val="7"/>
        <color theme="1"/>
        <rFont val="Times New Roman"/>
        <family val="1"/>
      </rPr>
      <t xml:space="preserve">         </t>
    </r>
    <r>
      <rPr>
        <sz val="10"/>
        <color theme="1"/>
        <rFont val="Arial"/>
        <family val="2"/>
      </rPr>
      <t>Users have valid Test Authoring role</t>
    </r>
  </si>
  <si>
    <t>Test Case Steps</t>
  </si>
  <si>
    <t>Permission Application</t>
  </si>
  <si>
    <t>Open a supported browser and access link http://web-dev.opentestsystem.org:8080/permissions/roles.xhtml  to access Permissions application</t>
  </si>
  <si>
    <t>Permissions application home page displays</t>
  </si>
  <si>
    <t>Click new View/Edit Roles</t>
  </si>
  <si>
    <t>View/Edit Roles page displays</t>
  </si>
  <si>
    <t>Create Test Author role (if not exists) and select type of role(s)</t>
  </si>
  <si>
    <t>Role is created</t>
  </si>
  <si>
    <t>Click Home and click View/Edit Components</t>
  </si>
  <si>
    <t>View/Edit Components page displays</t>
  </si>
  <si>
    <t>Add new component Test Authoring (if not exists)</t>
  </si>
  <si>
    <t>New component is added</t>
  </si>
  <si>
    <t>Click Home and click View/Edit Permissions</t>
  </si>
  <si>
    <t>View/Edit Permissions page displays</t>
  </si>
  <si>
    <t>Edit the role, assign permission and save</t>
  </si>
  <si>
    <t>Permission is saved</t>
  </si>
  <si>
    <t>Click Home and click View/Edit Mappings</t>
  </si>
  <si>
    <t>View/Edit Mappings page displays</t>
  </si>
  <si>
    <t>Assign Test Authoring roles by clicking on role check boxes and save</t>
  </si>
  <si>
    <t>Roles are saved</t>
  </si>
  <si>
    <t>Program Management Application</t>
  </si>
  <si>
    <t>Open a supported browser and access link http://pm-dev.opentestsystem.org:8080/programmanagement/</t>
  </si>
  <si>
    <t>Program management Home page displays</t>
  </si>
  <si>
    <t>Click Manage Components</t>
  </si>
  <si>
    <t>Manage Components page displays</t>
  </si>
  <si>
    <t>Add components (if not exists)</t>
  </si>
  <si>
    <t>Component is created</t>
  </si>
  <si>
    <t>Click Home and click Manage Tenants</t>
  </si>
  <si>
    <t>Edit Tenant Information page displays</t>
  </si>
  <si>
    <t>Edit Tenant, check Subscribed &amp; Good Standing check box in TestAuthoring component row and save</t>
  </si>
  <si>
    <t>Tenant information is saved</t>
  </si>
  <si>
    <t>Test Author Application</t>
  </si>
  <si>
    <t>Click Manage Subjects and verify that the system displays tenant specific subjects</t>
  </si>
  <si>
    <t>Tenant specific subjects are displayed</t>
  </si>
  <si>
    <t>Click New to add new subject and add new subject</t>
  </si>
  <si>
    <t>New subject is added and saved in Subject meta data</t>
  </si>
  <si>
    <t>Go back to Program management application, uncheck  Subscribed from the tenant and save</t>
  </si>
  <si>
    <t>Subscription removed from the tenant</t>
  </si>
  <si>
    <t>Go to Test Author application and login</t>
  </si>
  <si>
    <t>Authentication Failed</t>
  </si>
  <si>
    <t>Go back to Program management application, check  Subscribed, uncheck Good Standing from the tenant and save</t>
  </si>
  <si>
    <t>Subscription added and Good Standing removed from the tenant</t>
  </si>
  <si>
    <t>Go back to Program management application, check  Subscribed &amp; Good Standing, add Effective Date &amp; Expiration Date (passed date) in the tenant row and save</t>
  </si>
  <si>
    <t>Tenant information are saved</t>
  </si>
  <si>
    <t>VALIDATIONS  for Publication | Subject | ItemPool | Segment | Blueprint | SOCK | Scoring Function | Item Selection | Test Auth | Assessment</t>
  </si>
  <si>
    <t>[1]publication.tenant.required=Tenant is required.</t>
  </si>
  <si>
    <t>[2]publication.subject.required=At least one subject is required.</t>
  </si>
  <si>
    <t>[3]publication.csPublisherKey.required=Core standards publisher is required.</t>
  </si>
  <si>
    <t>[4]publication.csSubjectKey.required=Core standards subject is required.</t>
  </si>
  <si>
    <t>[5]publication.csPublicationKey.required=Core standards publication is required.</t>
  </si>
  <si>
    <t>[6]publication.already.exists=Publication already exists in this tenant for Core Standards Publication: {0}.</t>
  </si>
  <si>
    <t>[7]publication.cannot.be.altered=Publication cannot be altered; one or more Assessments already in use with this publication association.</t>
  </si>
  <si>
    <t>[8]publication.search.invalidSearchCriteria=Invalid Publication search criteria.</t>
  </si>
  <si>
    <t>[1]subject.name.required=Subject name is required.</t>
  </si>
  <si>
    <t>[2]subject.abbreviation.required=Subject abbreviation is required.</t>
  </si>
  <si>
    <t>[3]subject.abbreviation.length=Subject abbreviation must be 3 characters or less.</t>
  </si>
  <si>
    <t>[4]subject.tenant.required=Subject publisher is required.</t>
  </si>
  <si>
    <t>[5]subject.already.exists=Subject already exists for name: {0} or abbreviation: {1}.</t>
  </si>
  <si>
    <t>[6]subject.invalid.id=Update Subject failed, invalid id.</t>
  </si>
  <si>
    <t>[1]itempool.name.required=Item Pool name is required.</t>
  </si>
  <si>
    <t>[2]itempool.already.exists=Item Pool already exists for name: {0}</t>
  </si>
  <si>
    <t>[3]itempool.invalid.id=Update Item Pool failed, invalid id.</t>
  </si>
  <si>
    <t>[1]segment.parent.id.required=Assessment parent ID is required.</t>
  </si>
  <si>
    <t>[2]segment.already.exists==Segment already exists for name: {0}.</t>
  </si>
  <si>
    <t>[3]segment.name.required=Segment name is required.</t>
  </si>
  <si>
    <t>[4]segment.position.required=Segment position is required.</t>
  </si>
  <si>
    <t>[5]segment.position.min=Segment position must be 1 or more.</t>
  </si>
  <si>
    <t>[6]segment.invalid.id=Invalid Segment ID.</t>
  </si>
  <si>
    <t>[7]segment.search.invalidSearchCriteria=Invalid Segment search criteria.</t>
  </si>
  <si>
    <t>[8]segment.minitems.min=Segment Min Items must be 0 or more.</t>
  </si>
  <si>
    <t>[9]segment.maxitems.min=Segment Max Items must be 0 or more.</t>
  </si>
  <si>
    <t>[1]blueprint.invalid.id=Invalid Blueprint ID.</t>
  </si>
  <si>
    <t>[2]blueprint.parent.id.required=Blueprint parent ID is required.</t>
  </si>
  <si>
    <t>[3]blueprint.already.exists=Blueprint already exists for id: {0}.</t>
  </si>
  <si>
    <t>[4]blueprint.standard.required=Blueprint Element Standard Key is required.</t>
  </si>
  <si>
    <t>[5]blueprint.opminitems.range=Blueprint Element Operational Item Min value must be 0-99.</t>
  </si>
  <si>
    <t>[6]blueprint.opmaxitems.range=Blueprint Element Operational Item Max value must be 0-99.</t>
  </si>
  <si>
    <t>[7]blueprint.ftminitems.range=Blueprint Element Field Test Item Min value must be 0-99.</t>
  </si>
  <si>
    <t>[8]blueprint.ftmaxitems.range=Blueprint Element Field Test Item Max value must be 0-99.</t>
  </si>
  <si>
    <t>[9]blueprint.elementtype.required=Blueprint Type is required.</t>
  </si>
  <si>
    <t>[10]blueprint.level.required=Blueprint Element Level is required.</t>
  </si>
  <si>
    <t>[11]blueprint.grade.required=At least one Blueprint Element Grade value is required.</t>
  </si>
  <si>
    <t>[1]sock.parent.id.required=Blueprint SOCK parent ID is required.</t>
  </si>
  <si>
    <t>[2]sock.knowledgeCategory.required=Blueprint SOCK knowledge category is required.</t>
  </si>
  <si>
    <t>[3]sock.description.required=Blueprint SOCK description is required.</t>
  </si>
  <si>
    <t>[4]sock.invalid.id=Invalid Blueprint SOCK ID.</t>
  </si>
  <si>
    <t>[5]sock.already.exists=Blueprint SOCK already exists in this blueprint with knowledge category: {0}.</t>
  </si>
  <si>
    <t>[6]sock.listhasduplicates=A blueprint SOCK in the list already exists.</t>
  </si>
  <si>
    <t>[1]scoringFunction.name.required=Name is required.</t>
  </si>
  <si>
    <t>[2]scoringFunction.uniqueid.required=Identifier is required.</t>
  </si>
  <si>
    <t>[3]scoringFunction.version.required=Version is required.</t>
  </si>
  <si>
    <t>[4]scoringFunction.conversiontablechoice.required=Conversion Table choice is required.</t>
  </si>
  <si>
    <t>[5]scoringFunction.parametername.required=Name is required.</t>
  </si>
  <si>
    <t>[6]scoringFunction.computationruletype.required=Type is required.</t>
  </si>
  <si>
    <t>[7]scoringFunction.multiplicitytype.required=Multiplicity is required.</t>
  </si>
  <si>
    <t>[8]scoringFunction.parameter.required=At least one Scoring Function Parameter is required.</t>
  </si>
  <si>
    <t>[9]scoringFunction.invalid.id=Invalid Scoring Function ID.</t>
  </si>
  <si>
    <t>[10]scoringFunction.search.invalidSearchCriteria=Invalid Scoring Function search criteria.</t>
  </si>
  <si>
    <t>[11]scoringFunction.already.exists=Scoring Function already exists for identifier: {0}, version: {1}.</t>
  </si>
  <si>
    <t>[1]itemSelectionAlgorithm.name.required=Name is required.</t>
  </si>
  <si>
    <t>[2]itemSelectionAlgorithm.version.required=Version is required.</t>
  </si>
  <si>
    <t>[3]itemSelectionAlgorithm.parametername.required=Name is required.</t>
  </si>
  <si>
    <t>[4]itemSelectionAlgorithm.itemselectionpurpose.required=Purpose is required.</t>
  </si>
  <si>
    <t>[5]itemSelectionAlgorithm.itemselectiontype.required=Type is required.</t>
  </si>
  <si>
    <t>[6]itemSelectionAlgorithm.parameter.required=At least one Item Selection Algorithm Parameter is required.</t>
  </si>
  <si>
    <t>[7]itemSelectionAlgorithm.parameterlistelementname.required=Item Selection Algorithm Parameter List Element name is required.</t>
  </si>
  <si>
    <t>[8]itemSelectionAlgorithm.invalid.id=Invalid Item Selection Algorithm ID.</t>
  </si>
  <si>
    <t>[9]itemSelectionAlgorithm.search.invalidSearchCriteria=Invalid Item Selection Algorithm search criteria.</t>
  </si>
  <si>
    <t>[10]itemSelectionAlgorithm.already.exists=Item Selection Algorithm already exists for name: {0}, version: {1}.</t>
  </si>
  <si>
    <t>[1]testauth.subject.required=Subject is required.</t>
  </si>
  <si>
    <t>[2]testauth.publisher.required=Publisher is required.</t>
  </si>
  <si>
    <t>[3]testauth.itemPool.required=Item pool is required.</t>
  </si>
  <si>
    <t>[4]testauth.version.required=Version number is required.</t>
  </si>
  <si>
    <t>[5]testauth.purpose.required=Purpose is required.</t>
  </si>
  <si>
    <t>[6]testauth.publication.required=Publication is required.</t>
  </si>
  <si>
    <t>[7]testauth.tenant.required=An assessment must be assigned to a tenant.</t>
  </si>
  <si>
    <t>[8]testauth.spec.xml.invalid=Error occurred while processing Test Specification to be published: {0}.</t>
  </si>
  <si>
    <t>[9]testauth.testspec.unexpected.response=Error occurred while publishing Assessment to the Test Specification Bank: {0}.</t>
  </si>
  <si>
    <t>[10]testauth.testspec.form.invalid=Error occurred while processing the form for Test Specification XML: {0}.</t>
  </si>
  <si>
    <t>[11]testauth.testspec.xml.invalid=Error occurred while generating Test Specification XML: {0}.</t>
  </si>
  <si>
    <t>[1]assessment.invalid.id=Invalid Assessment ID.</t>
  </si>
  <si>
    <t>[2]assessment.search.invalidSearchCriteria=Invalid Search Criteria, Tenant is required.</t>
  </si>
  <si>
    <t>[3]assessment.publication.cannot.be.altered=Publication cannot be altered for this Assessment; Blueprint already exists.</t>
  </si>
  <si>
    <t>[4]assessment.already.exists=Assessment already exists for name: {0}; version {1}.</t>
  </si>
  <si>
    <t>Dashboard</t>
  </si>
  <si>
    <t>UI Package Management</t>
  </si>
  <si>
    <t>API</t>
  </si>
  <si>
    <t>MnA Logs</t>
  </si>
  <si>
    <t>Mongo Repo Example</t>
  </si>
  <si>
    <t>Exporting Packages</t>
  </si>
  <si>
    <t xml:space="preserve">The following scripts, links and pages consist of exporting a package via RESTful services, database examples, search, logs and API </t>
  </si>
  <si>
    <r>
      <t>·</t>
    </r>
    <r>
      <rPr>
        <sz val="7"/>
        <color rgb="FF000000"/>
        <rFont val="Times New Roman"/>
        <family val="1"/>
      </rPr>
      <t xml:space="preserve">         </t>
    </r>
    <r>
      <rPr>
        <b/>
        <sz val="10"/>
        <color rgb="FF000000"/>
        <rFont val="Arial"/>
        <family val="2"/>
      </rPr>
      <t>1.0 Export Package</t>
    </r>
  </si>
  <si>
    <t>RESTful services are online as well as supporting environment component dependencies which need to be available and online</t>
  </si>
  <si>
    <t>Script #:1.0 Export Package</t>
  </si>
  <si>
    <t>Export Package via REST</t>
  </si>
  <si>
    <r>
      <t>·</t>
    </r>
    <r>
      <rPr>
        <sz val="7"/>
        <color theme="1"/>
        <rFont val="Times New Roman"/>
        <family val="1"/>
      </rPr>
      <t xml:space="preserve">         </t>
    </r>
    <r>
      <rPr>
        <sz val="9"/>
        <color theme="1"/>
        <rFont val="Arial"/>
        <family val="2"/>
      </rPr>
      <t>Test Author application, TSB and Test Packager are online and user has valid credentials to login</t>
    </r>
  </si>
  <si>
    <r>
      <t>·</t>
    </r>
    <r>
      <rPr>
        <sz val="7"/>
        <color theme="1"/>
        <rFont val="Times New Roman"/>
        <family val="1"/>
      </rPr>
      <t xml:space="preserve">         </t>
    </r>
    <r>
      <rPr>
        <sz val="9"/>
        <color theme="1"/>
        <rFont val="Arial"/>
        <family val="2"/>
      </rPr>
      <t xml:space="preserve">At least one assessment is available, which has been published or submitted for publishing through Test Authoring </t>
    </r>
  </si>
  <si>
    <r>
      <t>·</t>
    </r>
    <r>
      <rPr>
        <sz val="7"/>
        <color theme="1"/>
        <rFont val="Times New Roman"/>
        <family val="1"/>
      </rPr>
      <t xml:space="preserve">         </t>
    </r>
    <r>
      <rPr>
        <sz val="9"/>
        <color theme="1"/>
        <rFont val="Arial"/>
        <family val="2"/>
      </rPr>
      <t xml:space="preserve">Purposes of Packages are available to be exported </t>
    </r>
  </si>
  <si>
    <t>Access the REST client</t>
  </si>
  <si>
    <t>REST client of choice viewed in browser such as Fire Fox or Chrome</t>
  </si>
  <si>
    <t>Use the REST client, access the HOST</t>
  </si>
  <si>
    <r>
      <t>http://{server-context}/rest/exportPackage</t>
    </r>
    <r>
      <rPr>
        <sz val="10"/>
        <color theme="1"/>
        <rFont val="Arial"/>
        <family val="2"/>
      </rPr>
      <t xml:space="preserve"> </t>
    </r>
  </si>
  <si>
    <t>Use REST client and send POST method to the HOST 201 code</t>
  </si>
  <si>
    <t xml:space="preserve">POST this payload to testpackager </t>
  </si>
  <si>
    <t>{</t>
  </si>
  <si>
    <t xml:space="preserve">    "testSpecification" : { </t>
  </si>
  <si>
    <t xml:space="preserve">     "tenantId" : "524af61ae4b0b02763aa0fe0",</t>
  </si>
  <si>
    <t xml:space="preserve">      "name" : "SBAC-GM2-2-PACKAGETEST-F-2",</t>
  </si>
  <si>
    <t xml:space="preserve">      "purpose" : "ADMINISTRATION",</t>
  </si>
  <si>
    <t xml:space="preserve">        "version" : "1.0"</t>
  </si>
  <si>
    <t xml:space="preserve">   }</t>
  </si>
  <si>
    <t xml:space="preserve">} </t>
  </si>
  <si>
    <t xml:space="preserve">Response URL and 201 code </t>
  </si>
  <si>
    <t xml:space="preserve">JSON response data and URL returns. </t>
  </si>
  <si>
    <t>id: "534b6461e4b038bfb54e9464"</t>
  </si>
  <si>
    <t>testSpecification: </t>
  </si>
  <si>
    <t>tenantId: "524af61ae4b0b02763aa0fe0"</t>
  </si>
  <si>
    <t>name: "SBAC-WCP-1_10_11_2_3_4_5_6_7_8_9_KG-BIGITEMTEST-F-2"</t>
  </si>
  <si>
    <t>purpose: "ADMINISTRATION"</t>
  </si>
  <si>
    <t>version: "1.0"</t>
  </si>
  <si>
    <t>}</t>
  </si>
  <si>
    <t>-</t>
  </si>
  <si>
    <t>zipFileName: null</t>
  </si>
  <si>
    <t>tibExportDetails: null</t>
  </si>
  <si>
    <t>timeRequested: "2014-04-06T23:30:25.631-05:00"</t>
  </si>
  <si>
    <t>exportCompleted: null</t>
  </si>
  <si>
    <t>status: "SUBMITTED"</t>
  </si>
  <si>
    <t>statusMessage: null</t>
  </si>
  <si>
    <t>url: "/exportPackage/534b6461e4b038bfb54e9464"</t>
  </si>
  <si>
    <t>Use REST client and send GET method to HOST</t>
  </si>
  <si>
    <t>GET with URL that returns from POST, this will start export processing</t>
  </si>
  <si>
    <t>Response and 200 code return, as well as Status. In this example the status of “FAILED” could be due to the package previously being exported.</t>
  </si>
  <si>
    <t>timeRequested: "2014-04-06:30:25.631-05:00"</t>
  </si>
  <si>
    <t>status: "FAILED"</t>
  </si>
  <si>
    <t>statusMessage: "tsb.search.noresults"</t>
  </si>
  <si>
    <t>Use REST client and send a second GET method to HOST</t>
  </si>
  <si>
    <t>GET a second time for packaging to begin. This step pulls from TIB only for Administration and Complete packages</t>
  </si>
  <si>
    <t xml:space="preserve">Mongo Collection </t>
  </si>
  <si>
    <t>Execute query to verify that new Export Package has been added</t>
  </si>
  <si>
    <t>New Export Package exists</t>
  </si>
  <si>
    <r>
      <t xml:space="preserve">Go to </t>
    </r>
    <r>
      <rPr>
        <u/>
        <sz val="10"/>
        <color rgb="FF0000FF"/>
        <rFont val="Arial"/>
        <family val="2"/>
      </rPr>
      <t>http://{server-context}/</t>
    </r>
    <r>
      <rPr>
        <sz val="10"/>
        <color theme="1"/>
        <rFont val="Arial"/>
        <family val="2"/>
      </rPr>
      <t xml:space="preserve">  “mna” component </t>
    </r>
  </si>
  <si>
    <t>Select Component = test_packager</t>
  </si>
  <si>
    <t>Search results display both success and error messages</t>
  </si>
  <si>
    <t>Test Packager API</t>
  </si>
  <si>
    <t>/rest/exportPackage</t>
  </si>
  <si>
    <t xml:space="preserve">Contains methods, codes and payload response information </t>
  </si>
  <si>
    <t>RESTful services</t>
  </si>
  <si>
    <r>
      <t>·</t>
    </r>
    <r>
      <rPr>
        <sz val="7"/>
        <color rgb="FF000000"/>
        <rFont val="Times New Roman"/>
        <family val="1"/>
      </rPr>
      <t xml:space="preserve">         </t>
    </r>
    <r>
      <rPr>
        <b/>
        <sz val="10"/>
        <color rgb="FF000000"/>
        <rFont val="Arial"/>
        <family val="2"/>
      </rPr>
      <t xml:space="preserve">1.0 Test Specification </t>
    </r>
  </si>
  <si>
    <t xml:space="preserve">Test Specification via UI and REST View Details of test specifications per tenant with permissioned role. Request Export of a Test Specification per tenant </t>
  </si>
  <si>
    <t>Status: Submitted View XML within a Test Spec</t>
  </si>
  <si>
    <t>Export Again via UI post initial Export</t>
  </si>
  <si>
    <r>
      <t>·</t>
    </r>
    <r>
      <rPr>
        <sz val="7"/>
        <color theme="1"/>
        <rFont val="Times New Roman"/>
        <family val="1"/>
      </rPr>
      <t xml:space="preserve">         </t>
    </r>
    <r>
      <rPr>
        <sz val="10"/>
        <color theme="1"/>
        <rFont val="Arial"/>
        <family val="2"/>
      </rPr>
      <t>Test Spec Bank, Test Auth, Test Packager, ProgMan, Permissions, Test Item Bank are online and running</t>
    </r>
  </si>
  <si>
    <t xml:space="preserve">Access http://drcamp-dev.opentestsystem.org:8080/ </t>
  </si>
  <si>
    <t>SSO Login page dispalys</t>
  </si>
  <si>
    <t>Login with a valid user Id and password</t>
  </si>
  <si>
    <t xml:space="preserve">Test Specification Bank dashboard page displays </t>
  </si>
  <si>
    <t>Smarter Balanced Branding and Tenancy assets dispaly</t>
  </si>
  <si>
    <t xml:space="preserve">Test Specification dashboard assets match tenant configuration from Program Management Component </t>
  </si>
  <si>
    <t>Images and Links are available</t>
  </si>
  <si>
    <r>
      <t>1.</t>
    </r>
    <r>
      <rPr>
        <sz val="7"/>
        <color theme="1"/>
        <rFont val="Times New Roman"/>
        <family val="1"/>
      </rPr>
      <t xml:space="preserve">     </t>
    </r>
    <r>
      <rPr>
        <sz val="10"/>
        <color theme="1"/>
        <rFont val="Arial"/>
        <family val="2"/>
      </rPr>
      <t>Logout</t>
    </r>
  </si>
  <si>
    <r>
      <t>2.</t>
    </r>
    <r>
      <rPr>
        <sz val="7"/>
        <color theme="1"/>
        <rFont val="Times New Roman"/>
        <family val="1"/>
      </rPr>
      <t xml:space="preserve">     </t>
    </r>
    <r>
      <rPr>
        <sz val="10"/>
        <color theme="1"/>
        <rFont val="Arial"/>
        <family val="2"/>
      </rPr>
      <t>View Specs For (change tenant)</t>
    </r>
  </si>
  <si>
    <r>
      <t>3.</t>
    </r>
    <r>
      <rPr>
        <sz val="7"/>
        <color theme="1"/>
        <rFont val="Times New Roman"/>
        <family val="1"/>
      </rPr>
      <t xml:space="preserve">     </t>
    </r>
    <r>
      <rPr>
        <sz val="10"/>
        <color theme="1"/>
        <rFont val="Arial"/>
        <family val="2"/>
      </rPr>
      <t>Manage Specifications</t>
    </r>
  </si>
  <si>
    <t>Click Manage Specifications</t>
  </si>
  <si>
    <t>Specification Search Returns specific to the selected tenant</t>
  </si>
  <si>
    <t>Searchable fields</t>
  </si>
  <si>
    <t>Name, Version, Label, Purpose</t>
  </si>
  <si>
    <t>H1.3.1</t>
  </si>
  <si>
    <t>Dropdown: selection</t>
  </si>
  <si>
    <t>Hardcoded Purposes: registration, complete, administration, reporting, simulation, scoring are selectable and the grid data filters by selection returning the respective data</t>
  </si>
  <si>
    <t>Grid sortable links</t>
  </si>
  <si>
    <t xml:space="preserve">Name, Label, Version, Purpose, Subject, Grade, Type, Category, Next, Last and data by page number </t>
  </si>
  <si>
    <t>Functional icons</t>
  </si>
  <si>
    <t xml:space="preserve"> view specification details displays details for exported and non-exported specifications</t>
  </si>
  <si>
    <t xml:space="preserve"> request export submittal, triggers a confirmation pop-up window for user to back out if needed or continue </t>
  </si>
  <si>
    <t>Smarter Balanced logo</t>
  </si>
  <si>
    <t>Test Specification Bank main dashboard page returns</t>
  </si>
  <si>
    <t>Use a REST client, access the HOST</t>
  </si>
  <si>
    <t>http://{server-context}.com</t>
  </si>
  <si>
    <t>Execute query to verify that new Chunk, File and Test Specification has been added</t>
  </si>
  <si>
    <t>New Test Specification exists</t>
  </si>
  <si>
    <t xml:space="preserve">Example: </t>
  </si>
  <si>
    <t xml:space="preserve">   "_id": ObjectId("53483b70e4b0653b4d2b466a"),</t>
  </si>
  <si>
    <t xml:space="preserve">   "_class": "org.opentestsystem.authoring.testspecbank.domain.TestSpecification",</t>
  </si>
  <si>
    <t xml:space="preserve">   "name": "SBAC-REA-11-PUBLISHLOCK-I-2",</t>
  </si>
  <si>
    <t xml:space="preserve">   "version": "1.0",</t>
  </si>
  <si>
    <t xml:space="preserve">   "tenantId": "524af61ae4b0b02763aa0fe0",</t>
  </si>
  <si>
    <t xml:space="preserve">   "subjectAbbreviation": "REA",</t>
  </si>
  <si>
    <t xml:space="preserve">   "type": "INTERIM",</t>
  </si>
  <si>
    <t xml:space="preserve">   "grade": {</t>
  </si>
  <si>
    <t xml:space="preserve">     "0": "11" </t>
  </si>
  <si>
    <t xml:space="preserve">  },</t>
  </si>
  <si>
    <t xml:space="preserve">   "purpose": "REGISTRATION",</t>
  </si>
  <si>
    <t xml:space="preserve">   "lastUpdatedDate": NumberLong(1397242736478),</t>
  </si>
  <si>
    <t xml:space="preserve">   "specificationXmlGridFsId": "53483b70e4b0653b4d2b4668" </t>
  </si>
  <si>
    <t>Select Component = test_spec_bank</t>
  </si>
  <si>
    <t>Test Spec Bank API</t>
  </si>
  <si>
    <t>/rest/testSpecification</t>
  </si>
  <si>
    <t xml:space="preserve">GET and 200 code, POST and 201 code, </t>
  </si>
  <si>
    <t>/rest/testSpecification/{Id}/exportPackage</t>
  </si>
  <si>
    <t>GET and 200 code</t>
  </si>
  <si>
    <t>/rest/testSpecification/{Id}/specificationXML</t>
  </si>
  <si>
    <t>/rest/user/applicableTenants</t>
  </si>
  <si>
    <t>/rest/user/assets</t>
  </si>
  <si>
    <t xml:space="preserve">Failed Tests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</si>
</sst>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Red]0.00"/>
  </numFmts>
  <fonts count="5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2"/>
      <color theme="1"/>
      <name val="Times New Roman"/>
      <family val="1"/>
    </font>
    <font>
      <b/>
      <sz val="10"/>
      <color theme="1"/>
      <name val="Arial"/>
      <family val="2"/>
    </font>
    <font>
      <sz val="10"/>
      <color theme="1"/>
      <name val="Arial"/>
      <family val="2"/>
    </font>
    <font>
      <b/>
      <u/>
      <sz val="10"/>
      <color theme="1"/>
      <name val="Arial"/>
      <family val="2"/>
    </font>
    <font>
      <u/>
      <sz val="10"/>
      <color theme="1"/>
      <name val="Arial"/>
      <family val="2"/>
    </font>
    <font>
      <u/>
      <sz val="11"/>
      <color theme="10"/>
      <name val="Calibri"/>
      <family val="2"/>
      <scheme val="minor"/>
    </font>
    <font>
      <b/>
      <sz val="14"/>
      <color theme="1"/>
      <name val="Arial"/>
      <family val="2"/>
    </font>
    <font>
      <b/>
      <sz val="11"/>
      <color theme="1"/>
      <name val="Arial"/>
      <family val="2"/>
    </font>
    <font>
      <sz val="10"/>
      <color theme="1"/>
      <name val="Times New Roman"/>
      <family val="1"/>
    </font>
    <font>
      <b/>
      <sz val="10"/>
      <color rgb="FFFFFFFF"/>
      <name val="Arial"/>
      <family val="2"/>
    </font>
    <font>
      <b/>
      <sz val="10"/>
      <color rgb="FF000000"/>
      <name val="Arial"/>
      <family val="2"/>
    </font>
    <font>
      <sz val="10"/>
      <color rgb="FF000000"/>
      <name val="Symbol"/>
      <family val="1"/>
      <charset val="2"/>
    </font>
    <font>
      <sz val="7"/>
      <color rgb="FF000000"/>
      <name val="Times New Roman"/>
      <family val="1"/>
    </font>
    <font>
      <b/>
      <sz val="14"/>
      <color rgb="FF333333"/>
      <name val="Arial"/>
      <family val="2"/>
    </font>
    <font>
      <b/>
      <i/>
      <sz val="11"/>
      <color theme="1"/>
      <name val="Arial"/>
      <family val="2"/>
    </font>
    <font>
      <b/>
      <i/>
      <sz val="8"/>
      <color rgb="FF333333"/>
      <name val="Arial"/>
      <family val="2"/>
    </font>
    <font>
      <b/>
      <i/>
      <sz val="8"/>
      <color theme="1"/>
      <name val="Arial"/>
      <family val="2"/>
    </font>
    <font>
      <b/>
      <i/>
      <sz val="14"/>
      <color theme="1"/>
      <name val="Arial"/>
      <family val="2"/>
    </font>
    <font>
      <b/>
      <sz val="12"/>
      <color theme="1"/>
      <name val="Arial"/>
      <family val="2"/>
    </font>
    <font>
      <sz val="10"/>
      <color theme="1"/>
      <name val="Symbol"/>
      <family val="1"/>
      <charset val="2"/>
    </font>
    <font>
      <sz val="7"/>
      <color theme="1"/>
      <name val="Times New Roman"/>
      <family val="1"/>
    </font>
    <font>
      <sz val="9"/>
      <color theme="1"/>
      <name val="Symbol"/>
      <family val="1"/>
      <charset val="2"/>
    </font>
    <font>
      <sz val="9"/>
      <color theme="1"/>
      <name val="Arial"/>
      <family val="2"/>
    </font>
    <font>
      <sz val="10"/>
      <color theme="1"/>
      <name val="Courier New"/>
      <family val="3"/>
    </font>
    <font>
      <sz val="10"/>
      <color rgb="FF333333"/>
      <name val="Arial"/>
      <family val="2"/>
    </font>
    <font>
      <sz val="7"/>
      <color rgb="FF333333"/>
      <name val="Times New Roman"/>
      <family val="1"/>
    </font>
    <font>
      <sz val="10"/>
      <color rgb="FFC00000"/>
      <name val="Arial"/>
      <family val="2"/>
    </font>
    <font>
      <b/>
      <sz val="13.5"/>
      <color rgb="FF000000"/>
      <name val="Times New Roman"/>
      <family val="1"/>
    </font>
    <font>
      <sz val="8"/>
      <color theme="1"/>
      <name val="Calibri"/>
      <family val="2"/>
      <scheme val="minor"/>
    </font>
    <font>
      <u/>
      <sz val="8"/>
      <color theme="10"/>
      <name val="Calibri"/>
      <family val="2"/>
      <scheme val="minor"/>
    </font>
    <font>
      <sz val="10"/>
      <color rgb="FF000000"/>
      <name val="Courier New"/>
      <family val="3"/>
    </font>
    <font>
      <sz val="10.5"/>
      <color rgb="FF333333"/>
      <name val="Arial"/>
      <family val="2"/>
    </font>
    <font>
      <sz val="12"/>
      <color rgb="FFC00000"/>
      <name val="Times New Roman"/>
      <family val="1"/>
    </font>
    <font>
      <b/>
      <sz val="12"/>
      <color theme="1"/>
      <name val="Times New Roman"/>
      <family val="1"/>
    </font>
    <font>
      <sz val="10"/>
      <color rgb="FFFF0000"/>
      <name val="Arial"/>
      <family val="2"/>
    </font>
    <font>
      <i/>
      <sz val="8"/>
      <color rgb="FF0070C0"/>
      <name val="Arial"/>
      <family val="2"/>
    </font>
    <font>
      <b/>
      <i/>
      <sz val="8"/>
      <color rgb="FF0070C0"/>
      <name val="Arial"/>
      <family val="2"/>
    </font>
    <font>
      <sz val="8"/>
      <color theme="1"/>
      <name val="Arial"/>
      <family val="2"/>
    </font>
    <font>
      <sz val="8"/>
      <color rgb="FFC00000"/>
      <name val="Arial"/>
      <family val="2"/>
    </font>
    <font>
      <sz val="10"/>
      <color rgb="FF0070C0"/>
      <name val="Arial"/>
      <family val="2"/>
    </font>
    <font>
      <sz val="12.5"/>
      <color theme="1"/>
      <name val="Vrinda"/>
      <family val="2"/>
    </font>
    <font>
      <b/>
      <sz val="12"/>
      <color rgb="FF333333"/>
      <name val="Arial"/>
      <family val="2"/>
    </font>
    <font>
      <b/>
      <i/>
      <sz val="10"/>
      <color theme="1"/>
      <name val="Arial"/>
      <family val="2"/>
    </font>
    <font>
      <i/>
      <sz val="10"/>
      <color rgb="FF0070C0"/>
      <name val="Arial"/>
      <family val="2"/>
    </font>
    <font>
      <b/>
      <i/>
      <sz val="10"/>
      <color rgb="FF0070C0"/>
      <name val="Arial"/>
      <family val="2"/>
    </font>
    <font>
      <b/>
      <i/>
      <sz val="12"/>
      <color theme="1"/>
      <name val="Arial"/>
      <family val="2"/>
    </font>
    <font>
      <sz val="9"/>
      <color rgb="FF333333"/>
      <name val="Consolas"/>
      <family val="3"/>
    </font>
    <font>
      <sz val="9"/>
      <color indexed="81"/>
      <name val="Tahoma"/>
      <charset val="1"/>
    </font>
    <font>
      <b/>
      <sz val="9"/>
      <color indexed="81"/>
      <name val="Tahoma"/>
      <charset val="1"/>
    </font>
    <font>
      <sz val="10"/>
      <color rgb="FF000000"/>
      <name val="Arial"/>
      <family val="2"/>
    </font>
    <font>
      <u/>
      <sz val="10"/>
      <color rgb="FF0000FF"/>
      <name val="Arial"/>
      <family val="2"/>
    </font>
    <font>
      <b/>
      <sz val="10.5"/>
      <color theme="1"/>
      <name val="Arial"/>
      <family val="2"/>
    </font>
    <font>
      <sz val="12"/>
      <color theme="1"/>
      <name val="Symbol"/>
      <family val="1"/>
      <charset val="2"/>
    </font>
  </fonts>
  <fills count="7">
    <fill>
      <patternFill patternType="none"/>
    </fill>
    <fill>
      <patternFill patternType="gray125"/>
    </fill>
    <fill>
      <patternFill patternType="solid">
        <fgColor rgb="FF0070C0"/>
        <bgColor indexed="64"/>
      </patternFill>
    </fill>
    <fill>
      <patternFill patternType="solid">
        <fgColor theme="4" tint="0.59999389629810485"/>
        <bgColor indexed="64"/>
      </patternFill>
    </fill>
    <fill>
      <patternFill patternType="solid">
        <fgColor rgb="FFFFFFFF"/>
        <bgColor indexed="64"/>
      </patternFill>
    </fill>
    <fill>
      <patternFill patternType="solid">
        <fgColor theme="0" tint="-0.14999847407452621"/>
        <bgColor indexed="64"/>
      </patternFill>
    </fill>
    <fill>
      <patternFill patternType="solid">
        <fgColor rgb="FF00008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rgb="FF000080"/>
      </left>
      <right style="medium">
        <color rgb="FF000080"/>
      </right>
      <top/>
      <bottom/>
      <diagonal/>
    </border>
    <border>
      <left/>
      <right style="medium">
        <color rgb="FF000080"/>
      </right>
      <top/>
      <bottom/>
      <diagonal/>
    </border>
    <border>
      <left style="medium">
        <color rgb="FF000080"/>
      </left>
      <right/>
      <top/>
      <bottom style="medium">
        <color rgb="FF000080"/>
      </bottom>
      <diagonal/>
    </border>
    <border>
      <left style="medium">
        <color rgb="FF000080"/>
      </left>
      <right style="medium">
        <color rgb="FF000080"/>
      </right>
      <top style="medium">
        <color rgb="FF000080"/>
      </top>
      <bottom/>
      <diagonal/>
    </border>
    <border>
      <left style="medium">
        <color rgb="FF000080"/>
      </left>
      <right/>
      <top style="medium">
        <color rgb="FF000080"/>
      </top>
      <bottom style="medium">
        <color rgb="FF000080"/>
      </bottom>
      <diagonal/>
    </border>
    <border>
      <left/>
      <right/>
      <top style="medium">
        <color rgb="FF000080"/>
      </top>
      <bottom style="medium">
        <color rgb="FF000080"/>
      </bottom>
      <diagonal/>
    </border>
    <border>
      <left style="medium">
        <color rgb="FF000080"/>
      </left>
      <right/>
      <top/>
      <bottom/>
      <diagonal/>
    </border>
    <border>
      <left style="medium">
        <color rgb="FF000080"/>
      </left>
      <right/>
      <top style="medium">
        <color rgb="FF000080"/>
      </top>
      <bottom/>
      <diagonal/>
    </border>
    <border>
      <left/>
      <right style="medium">
        <color rgb="FF000080"/>
      </right>
      <top style="medium">
        <color rgb="FF000080"/>
      </top>
      <bottom/>
      <diagonal/>
    </border>
    <border>
      <left/>
      <right/>
      <top/>
      <bottom style="medium">
        <color rgb="FF000080"/>
      </bottom>
      <diagonal/>
    </border>
    <border>
      <left/>
      <right/>
      <top style="medium">
        <color rgb="FF000080"/>
      </top>
      <bottom/>
      <diagonal/>
    </border>
  </borders>
  <cellStyleXfs count="2">
    <xf numFmtId="0" fontId="0" fillId="0" borderId="0"/>
    <xf numFmtId="0" fontId="10" fillId="0" borderId="0" applyNumberFormat="0" applyFill="0" applyBorder="0" applyAlignment="0" applyProtection="0"/>
  </cellStyleXfs>
  <cellXfs count="178">
    <xf numFmtId="0" fontId="0" fillId="0" borderId="0" xfId="0"/>
    <xf numFmtId="0" fontId="1" fillId="0" borderId="0" xfId="0" applyFont="1"/>
    <xf numFmtId="0" fontId="0" fillId="0" borderId="0" xfId="0" applyAlignment="1">
      <alignment horizontal="center"/>
    </xf>
    <xf numFmtId="0" fontId="0" fillId="0" borderId="0" xfId="0" applyAlignment="1">
      <alignment wrapText="1"/>
    </xf>
    <xf numFmtId="0" fontId="0" fillId="0" borderId="0" xfId="0" applyFill="1"/>
    <xf numFmtId="164" fontId="2" fillId="2" borderId="0" xfId="0" applyNumberFormat="1" applyFont="1" applyFill="1"/>
    <xf numFmtId="0" fontId="0" fillId="0" borderId="1" xfId="0" applyBorder="1" applyAlignment="1">
      <alignment vertical="center" wrapText="1"/>
    </xf>
    <xf numFmtId="0" fontId="0" fillId="0" borderId="1" xfId="0" applyBorder="1" applyAlignment="1">
      <alignment wrapText="1"/>
    </xf>
    <xf numFmtId="0" fontId="7"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7" fillId="4" borderId="1" xfId="0" applyFont="1" applyFill="1" applyBorder="1" applyAlignment="1">
      <alignment vertical="center" wrapText="1"/>
    </xf>
    <xf numFmtId="0" fontId="0" fillId="4" borderId="1" xfId="0" applyFill="1" applyBorder="1" applyAlignment="1">
      <alignment wrapText="1"/>
    </xf>
    <xf numFmtId="0" fontId="5" fillId="0" borderId="0" xfId="0" applyFont="1" applyAlignment="1">
      <alignment vertical="center"/>
    </xf>
    <xf numFmtId="0" fontId="6" fillId="5" borderId="1" xfId="0" applyFont="1" applyFill="1" applyBorder="1" applyAlignment="1">
      <alignment vertical="center" wrapText="1"/>
    </xf>
    <xf numFmtId="0" fontId="0" fillId="5" borderId="1" xfId="0" applyFill="1" applyBorder="1" applyAlignment="1">
      <alignment wrapText="1"/>
    </xf>
    <xf numFmtId="0" fontId="6" fillId="5" borderId="2" xfId="0" applyFont="1" applyFill="1" applyBorder="1" applyAlignment="1">
      <alignment vertical="center" wrapText="1"/>
    </xf>
    <xf numFmtId="0" fontId="10" fillId="0" borderId="0" xfId="1"/>
    <xf numFmtId="0" fontId="10" fillId="5" borderId="2" xfId="1" applyFill="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4" fillId="6" borderId="3" xfId="0" applyFont="1" applyFill="1" applyBorder="1" applyAlignment="1">
      <alignment vertical="center" wrapText="1"/>
    </xf>
    <xf numFmtId="0" fontId="14" fillId="6" borderId="4" xfId="0" applyFont="1" applyFill="1" applyBorder="1" applyAlignment="1">
      <alignment vertical="center" wrapText="1"/>
    </xf>
    <xf numFmtId="0" fontId="7" fillId="0" borderId="5" xfId="0" applyFont="1" applyBorder="1" applyAlignment="1">
      <alignment vertical="center" wrapText="1"/>
    </xf>
    <xf numFmtId="14" fontId="7" fillId="0" borderId="6" xfId="0" applyNumberFormat="1" applyFont="1" applyBorder="1" applyAlignment="1">
      <alignment vertical="center" wrapText="1"/>
    </xf>
    <xf numFmtId="0" fontId="7" fillId="0" borderId="6" xfId="0" applyFont="1" applyBorder="1" applyAlignment="1">
      <alignment vertical="center" wrapText="1"/>
    </xf>
    <xf numFmtId="0" fontId="7" fillId="0" borderId="0" xfId="0" applyFont="1" applyAlignment="1">
      <alignment vertical="center"/>
    </xf>
    <xf numFmtId="0" fontId="6" fillId="0" borderId="0" xfId="0" applyFont="1" applyAlignment="1">
      <alignment vertical="center"/>
    </xf>
    <xf numFmtId="0" fontId="16" fillId="0" borderId="0" xfId="0" applyFont="1" applyAlignment="1">
      <alignment horizontal="left" vertical="center" indent="5"/>
    </xf>
    <xf numFmtId="0" fontId="15" fillId="0" borderId="0" xfId="0" applyFont="1" applyAlignment="1">
      <alignment horizontal="left" vertical="center" indent="5"/>
    </xf>
    <xf numFmtId="0" fontId="18" fillId="0" borderId="0" xfId="0" applyFont="1" applyAlignment="1">
      <alignment vertical="center"/>
    </xf>
    <xf numFmtId="0" fontId="20" fillId="0" borderId="0" xfId="0" applyFont="1" applyAlignment="1">
      <alignment vertical="center"/>
    </xf>
    <xf numFmtId="0" fontId="22" fillId="0" borderId="0" xfId="0" applyFont="1" applyAlignment="1">
      <alignment vertical="center"/>
    </xf>
    <xf numFmtId="0" fontId="15" fillId="0" borderId="0" xfId="0" applyFont="1" applyAlignment="1">
      <alignment horizontal="center" vertical="center"/>
    </xf>
    <xf numFmtId="0" fontId="23" fillId="0" borderId="0" xfId="0" applyFont="1" applyAlignment="1">
      <alignment vertical="center"/>
    </xf>
    <xf numFmtId="0" fontId="24" fillId="0" borderId="0" xfId="0" applyFont="1" applyAlignment="1">
      <alignment horizontal="left" vertical="center" indent="5"/>
    </xf>
    <xf numFmtId="0" fontId="26" fillId="0" borderId="0" xfId="0" applyFont="1" applyAlignment="1">
      <alignment horizontal="left" vertical="center" indent="5"/>
    </xf>
    <xf numFmtId="0" fontId="27" fillId="0" borderId="0" xfId="0" applyFont="1" applyAlignment="1">
      <alignment horizontal="left" vertical="center" indent="2"/>
    </xf>
    <xf numFmtId="0" fontId="14" fillId="6" borderId="3"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left" vertical="center" indent="1"/>
    </xf>
    <xf numFmtId="0" fontId="10" fillId="0" borderId="6" xfId="1" applyBorder="1" applyAlignment="1">
      <alignment horizontal="left" vertical="center" indent="1"/>
    </xf>
    <xf numFmtId="0" fontId="29" fillId="0" borderId="8" xfId="0" applyFont="1" applyBorder="1" applyAlignment="1">
      <alignment vertical="center" wrapText="1"/>
    </xf>
    <xf numFmtId="0" fontId="7" fillId="0" borderId="8" xfId="0" applyFont="1" applyBorder="1" applyAlignment="1">
      <alignment vertical="center" wrapText="1"/>
    </xf>
    <xf numFmtId="0" fontId="29" fillId="0" borderId="8" xfId="0" applyFont="1" applyBorder="1" applyAlignment="1">
      <alignment horizontal="left" vertical="center" wrapText="1" indent="5"/>
    </xf>
    <xf numFmtId="0" fontId="29" fillId="0" borderId="6" xfId="0" applyFont="1" applyBorder="1" applyAlignment="1">
      <alignment horizontal="left" vertical="center" wrapText="1" indent="5"/>
    </xf>
    <xf numFmtId="0" fontId="29" fillId="0" borderId="6" xfId="0" applyFont="1" applyBorder="1" applyAlignment="1">
      <alignment vertical="center" wrapText="1"/>
    </xf>
    <xf numFmtId="0" fontId="7" fillId="0" borderId="6" xfId="0" applyFont="1" applyBorder="1" applyAlignment="1">
      <alignment horizontal="left" vertical="center" wrapText="1" indent="5"/>
    </xf>
    <xf numFmtId="0" fontId="0" fillId="0" borderId="8" xfId="0" applyBorder="1" applyAlignment="1">
      <alignment vertical="center" wrapText="1"/>
    </xf>
    <xf numFmtId="0" fontId="31" fillId="0" borderId="8" xfId="0" applyFont="1" applyBorder="1" applyAlignment="1">
      <alignment vertical="center" wrapText="1"/>
    </xf>
    <xf numFmtId="0" fontId="31" fillId="0" borderId="6" xfId="0" applyFont="1" applyBorder="1" applyAlignment="1">
      <alignment vertical="center" wrapText="1"/>
    </xf>
    <xf numFmtId="0" fontId="10" fillId="0" borderId="6" xfId="1" applyBorder="1" applyAlignment="1">
      <alignment vertical="center" wrapText="1"/>
    </xf>
    <xf numFmtId="0" fontId="0" fillId="0" borderId="8" xfId="0" applyBorder="1" applyAlignment="1">
      <alignment vertical="top" wrapText="1"/>
    </xf>
    <xf numFmtId="0" fontId="0" fillId="0" borderId="6" xfId="0" applyBorder="1" applyAlignment="1">
      <alignment vertical="top" wrapText="1"/>
    </xf>
    <xf numFmtId="0" fontId="7" fillId="0" borderId="5" xfId="0" applyFont="1" applyBorder="1" applyAlignment="1">
      <alignment horizontal="center" vertical="center" wrapText="1"/>
    </xf>
    <xf numFmtId="0" fontId="7" fillId="0" borderId="10" xfId="0" applyFont="1" applyBorder="1" applyAlignment="1">
      <alignment vertical="center" wrapText="1"/>
    </xf>
    <xf numFmtId="0" fontId="7" fillId="0" borderId="5" xfId="0" applyFont="1" applyBorder="1" applyAlignment="1">
      <alignment vertical="center" wrapText="1"/>
    </xf>
    <xf numFmtId="0" fontId="19" fillId="0" borderId="0" xfId="0" applyFont="1" applyAlignment="1">
      <alignment vertical="center"/>
    </xf>
    <xf numFmtId="14" fontId="7" fillId="0" borderId="5" xfId="0" applyNumberFormat="1" applyFont="1" applyBorder="1" applyAlignment="1">
      <alignment vertical="center" wrapText="1"/>
    </xf>
    <xf numFmtId="0" fontId="1" fillId="5" borderId="0" xfId="0" applyFont="1" applyFill="1" applyAlignment="1">
      <alignment horizontal="center"/>
    </xf>
    <xf numFmtId="0" fontId="1" fillId="3" borderId="0" xfId="0" applyFont="1" applyFill="1" applyAlignment="1">
      <alignment horizontal="center"/>
    </xf>
    <xf numFmtId="0" fontId="32" fillId="0" borderId="0" xfId="0" applyFont="1" applyAlignment="1">
      <alignment vertical="center" wrapText="1"/>
    </xf>
    <xf numFmtId="0" fontId="33" fillId="0" borderId="0" xfId="0" applyFont="1" applyAlignment="1">
      <alignment horizontal="left" vertical="center" wrapText="1" indent="1"/>
    </xf>
    <xf numFmtId="0" fontId="34" fillId="0" borderId="0" xfId="1" applyFont="1" applyAlignment="1">
      <alignment horizontal="left" vertical="center" wrapText="1" indent="1"/>
    </xf>
    <xf numFmtId="0" fontId="33" fillId="0" borderId="0" xfId="0" applyFont="1"/>
    <xf numFmtId="0" fontId="6" fillId="0" borderId="0" xfId="0" applyFont="1" applyAlignment="1">
      <alignment horizontal="left" vertical="center" indent="5"/>
    </xf>
    <xf numFmtId="0" fontId="28" fillId="0" borderId="0" xfId="0" applyFont="1" applyAlignment="1">
      <alignment horizontal="left" vertical="center" indent="10"/>
    </xf>
    <xf numFmtId="0" fontId="35" fillId="0" borderId="0" xfId="0" applyFont="1" applyAlignment="1">
      <alignment horizontal="left" vertical="center" indent="10"/>
    </xf>
    <xf numFmtId="0" fontId="6" fillId="0" borderId="0" xfId="0" applyFont="1" applyAlignment="1">
      <alignment horizontal="center" vertical="center"/>
    </xf>
    <xf numFmtId="0" fontId="7" fillId="0" borderId="8" xfId="0" applyFont="1" applyBorder="1" applyAlignment="1">
      <alignment horizontal="left" vertical="center" wrapText="1" indent="5"/>
    </xf>
    <xf numFmtId="0" fontId="15" fillId="0" borderId="0" xfId="0" applyFont="1" applyAlignment="1">
      <alignment vertical="center"/>
    </xf>
    <xf numFmtId="0" fontId="6" fillId="0" borderId="0" xfId="0" applyFont="1" applyAlignment="1">
      <alignment horizontal="left" vertical="center" indent="1"/>
    </xf>
    <xf numFmtId="0" fontId="1" fillId="0" borderId="0" xfId="0" applyFont="1" applyAlignment="1">
      <alignment horizontal="left" vertical="center" indent="1"/>
    </xf>
    <xf numFmtId="0" fontId="38" fillId="0" borderId="0" xfId="0" applyFont="1" applyAlignment="1">
      <alignment horizontal="left" vertical="center" indent="5"/>
    </xf>
    <xf numFmtId="0" fontId="1" fillId="0" borderId="0" xfId="0" applyFont="1" applyAlignment="1">
      <alignment horizontal="left" vertical="center" indent="2"/>
    </xf>
    <xf numFmtId="0" fontId="39" fillId="0" borderId="8" xfId="0" applyFont="1" applyBorder="1" applyAlignment="1">
      <alignment vertical="center" wrapText="1"/>
    </xf>
    <xf numFmtId="0" fontId="40" fillId="0" borderId="8" xfId="0" applyFont="1" applyBorder="1" applyAlignment="1">
      <alignment vertical="center" wrapText="1"/>
    </xf>
    <xf numFmtId="0" fontId="13" fillId="0" borderId="0" xfId="0" applyFont="1" applyAlignment="1">
      <alignment vertical="center" wrapText="1"/>
    </xf>
    <xf numFmtId="0" fontId="14" fillId="6" borderId="4" xfId="0" applyFont="1" applyFill="1" applyBorder="1" applyAlignment="1">
      <alignment horizontal="center" vertical="center" wrapText="1"/>
    </xf>
    <xf numFmtId="0" fontId="7" fillId="0" borderId="6" xfId="0" applyFont="1" applyBorder="1" applyAlignment="1">
      <alignment vertical="center" wrapText="1"/>
    </xf>
    <xf numFmtId="0" fontId="7" fillId="0" borderId="0" xfId="0" applyFont="1" applyAlignment="1">
      <alignment horizontal="left" vertical="center" indent="2"/>
    </xf>
    <xf numFmtId="0" fontId="42" fillId="0" borderId="8" xfId="0" applyFont="1" applyBorder="1" applyAlignment="1">
      <alignment vertical="center" wrapText="1"/>
    </xf>
    <xf numFmtId="0" fontId="43" fillId="0" borderId="8" xfId="0" applyFont="1" applyBorder="1" applyAlignment="1">
      <alignment vertical="center" wrapText="1"/>
    </xf>
    <xf numFmtId="0" fontId="43" fillId="0" borderId="6" xfId="0" applyFont="1" applyBorder="1" applyAlignment="1">
      <alignment vertical="center" wrapText="1"/>
    </xf>
    <xf numFmtId="0" fontId="44" fillId="0" borderId="8" xfId="0" applyFont="1" applyBorder="1" applyAlignment="1">
      <alignment vertical="center" wrapText="1"/>
    </xf>
    <xf numFmtId="0" fontId="7" fillId="6" borderId="3" xfId="0" applyFont="1" applyFill="1" applyBorder="1" applyAlignment="1">
      <alignment vertical="center" wrapText="1"/>
    </xf>
    <xf numFmtId="0" fontId="7" fillId="6" borderId="4" xfId="0" applyFont="1" applyFill="1" applyBorder="1" applyAlignment="1">
      <alignment vertical="center" wrapText="1"/>
    </xf>
    <xf numFmtId="0" fontId="46" fillId="0" borderId="0" xfId="0" applyFont="1" applyAlignment="1">
      <alignment vertical="center"/>
    </xf>
    <xf numFmtId="0" fontId="47" fillId="0" borderId="0" xfId="0" applyFont="1" applyAlignment="1">
      <alignment vertical="center"/>
    </xf>
    <xf numFmtId="0" fontId="48" fillId="0" borderId="8" xfId="0" applyFont="1" applyBorder="1" applyAlignment="1">
      <alignment vertical="center" wrapText="1"/>
    </xf>
    <xf numFmtId="0" fontId="40" fillId="0" borderId="6" xfId="0" applyFont="1" applyBorder="1" applyAlignment="1">
      <alignment vertical="center" wrapText="1"/>
    </xf>
    <xf numFmtId="0" fontId="39" fillId="0" borderId="6" xfId="0" applyFont="1" applyBorder="1" applyAlignment="1">
      <alignment vertical="center" wrapText="1"/>
    </xf>
    <xf numFmtId="0" fontId="50" fillId="0" borderId="0" xfId="0" applyFont="1" applyAlignment="1">
      <alignment vertical="center"/>
    </xf>
    <xf numFmtId="0" fontId="1" fillId="0" borderId="0" xfId="0" applyFont="1" applyAlignment="1">
      <alignment horizontal="left" vertical="center" indent="3"/>
    </xf>
    <xf numFmtId="0" fontId="27" fillId="0" borderId="0" xfId="0" applyFont="1" applyAlignment="1">
      <alignment horizontal="left" vertical="center" indent="5"/>
    </xf>
    <xf numFmtId="0" fontId="44" fillId="0" borderId="6" xfId="0" applyFont="1" applyBorder="1" applyAlignment="1">
      <alignment vertical="center" wrapText="1"/>
    </xf>
    <xf numFmtId="0" fontId="7" fillId="0" borderId="6" xfId="0" applyFont="1" applyBorder="1" applyAlignment="1">
      <alignment vertical="center"/>
    </xf>
    <xf numFmtId="0" fontId="0" fillId="0" borderId="0" xfId="0" applyAlignment="1">
      <alignment horizontal="center"/>
    </xf>
    <xf numFmtId="0" fontId="7" fillId="0" borderId="5" xfId="0" applyFont="1" applyBorder="1" applyAlignment="1">
      <alignment horizontal="center" vertical="center" wrapText="1"/>
    </xf>
    <xf numFmtId="0" fontId="7" fillId="0" borderId="5" xfId="0" applyFont="1" applyBorder="1" applyAlignment="1">
      <alignment vertical="center" wrapText="1"/>
    </xf>
    <xf numFmtId="0" fontId="14" fillId="6" borderId="4" xfId="0" applyFont="1" applyFill="1" applyBorder="1" applyAlignment="1">
      <alignment horizontal="center" vertical="center" wrapText="1"/>
    </xf>
    <xf numFmtId="0" fontId="7" fillId="0" borderId="6" xfId="0" applyFont="1" applyBorder="1" applyAlignment="1">
      <alignment vertical="center" wrapText="1"/>
    </xf>
    <xf numFmtId="0" fontId="29" fillId="0" borderId="6" xfId="0" applyFont="1" applyBorder="1" applyAlignment="1">
      <alignment vertical="center" wrapText="1"/>
    </xf>
    <xf numFmtId="0" fontId="7" fillId="0" borderId="8" xfId="0" applyFont="1" applyBorder="1" applyAlignment="1">
      <alignment vertical="center" wrapText="1"/>
    </xf>
    <xf numFmtId="0" fontId="51" fillId="0" borderId="0" xfId="0" applyFont="1" applyAlignment="1">
      <alignment horizontal="left" vertical="center" indent="1"/>
    </xf>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7" fillId="0" borderId="1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0" xfId="0" applyFont="1" applyBorder="1" applyAlignment="1">
      <alignment vertical="center" wrapText="1"/>
    </xf>
    <xf numFmtId="0" fontId="7" fillId="0" borderId="5" xfId="0" applyFont="1" applyBorder="1" applyAlignment="1">
      <alignment vertical="center" wrapText="1"/>
    </xf>
    <xf numFmtId="0" fontId="7" fillId="0" borderId="7" xfId="0" applyFont="1" applyBorder="1" applyAlignment="1">
      <alignment horizontal="center" vertical="center" wrapText="1"/>
    </xf>
    <xf numFmtId="0" fontId="7" fillId="0" borderId="7" xfId="0" applyFont="1" applyBorder="1" applyAlignment="1">
      <alignment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4" xfId="0" applyFont="1" applyBorder="1" applyAlignment="1">
      <alignment horizontal="center" vertical="center" wrapText="1"/>
    </xf>
    <xf numFmtId="0" fontId="29" fillId="0" borderId="10" xfId="0" applyFont="1" applyBorder="1" applyAlignment="1">
      <alignment vertical="center" wrapText="1"/>
    </xf>
    <xf numFmtId="0" fontId="29" fillId="0" borderId="5" xfId="0" applyFont="1" applyBorder="1" applyAlignment="1">
      <alignment vertical="center" wrapText="1"/>
    </xf>
    <xf numFmtId="0" fontId="29" fillId="0" borderId="7" xfId="0" applyFont="1" applyBorder="1" applyAlignment="1">
      <alignment vertical="center" wrapText="1"/>
    </xf>
    <xf numFmtId="0" fontId="36" fillId="0" borderId="10" xfId="0" applyFont="1" applyBorder="1" applyAlignment="1">
      <alignment vertical="center" wrapText="1"/>
    </xf>
    <xf numFmtId="0" fontId="36" fillId="0" borderId="5" xfId="0" applyFont="1" applyBorder="1" applyAlignment="1">
      <alignment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4" xfId="0" applyFont="1" applyBorder="1" applyAlignment="1">
      <alignment horizontal="center"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0" fontId="7" fillId="0" borderId="9" xfId="0" applyFont="1" applyBorder="1" applyAlignment="1">
      <alignment vertical="center" wrapText="1"/>
    </xf>
    <xf numFmtId="0" fontId="7" fillId="0" borderId="6" xfId="0" applyFont="1" applyBorder="1" applyAlignment="1">
      <alignment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9" xfId="0" applyFont="1" applyBorder="1" applyAlignment="1">
      <alignment horizontal="center" vertical="center" wrapText="1"/>
    </xf>
    <xf numFmtId="0" fontId="7" fillId="0" borderId="6" xfId="0" applyFont="1" applyBorder="1" applyAlignment="1">
      <alignment horizontal="center" vertical="center" wrapText="1"/>
    </xf>
    <xf numFmtId="0" fontId="10" fillId="0" borderId="11" xfId="1" applyBorder="1" applyAlignment="1">
      <alignment vertical="center" wrapText="1"/>
    </xf>
    <xf numFmtId="0" fontId="10" fillId="0" borderId="4" xfId="1" applyBorder="1" applyAlignment="1">
      <alignment vertical="center" wrapText="1"/>
    </xf>
    <xf numFmtId="0" fontId="7" fillId="0" borderId="11" xfId="0" applyFont="1" applyBorder="1" applyAlignment="1">
      <alignment vertical="center" wrapText="1"/>
    </xf>
    <xf numFmtId="0" fontId="7" fillId="0" borderId="4" xfId="0" applyFont="1" applyBorder="1" applyAlignment="1">
      <alignment vertical="center" wrapText="1"/>
    </xf>
    <xf numFmtId="0" fontId="7" fillId="0" borderId="13" xfId="0" applyFont="1" applyBorder="1" applyAlignment="1">
      <alignment horizontal="center" vertical="center" wrapText="1"/>
    </xf>
    <xf numFmtId="0" fontId="7" fillId="0" borderId="8" xfId="0" applyFont="1" applyBorder="1" applyAlignment="1">
      <alignment horizontal="center" vertical="center" wrapText="1"/>
    </xf>
    <xf numFmtId="0" fontId="14" fillId="6" borderId="11"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29" fillId="0" borderId="14" xfId="0" applyFont="1" applyBorder="1" applyAlignment="1">
      <alignment vertical="center" wrapText="1"/>
    </xf>
    <xf numFmtId="0" fontId="29" fillId="0" borderId="15" xfId="0" applyFont="1" applyBorder="1" applyAlignment="1">
      <alignment vertical="center" wrapText="1"/>
    </xf>
    <xf numFmtId="0" fontId="29" fillId="0" borderId="9" xfId="0" applyFont="1" applyBorder="1" applyAlignment="1">
      <alignment vertical="center" wrapText="1"/>
    </xf>
    <xf numFmtId="0" fontId="29" fillId="0" borderId="6" xfId="0" applyFont="1" applyBorder="1" applyAlignment="1">
      <alignment vertical="center" wrapText="1"/>
    </xf>
    <xf numFmtId="0" fontId="10" fillId="0" borderId="11" xfId="1" applyBorder="1" applyAlignment="1">
      <alignment horizontal="left" vertical="center" indent="1"/>
    </xf>
    <xf numFmtId="0" fontId="10" fillId="0" borderId="4" xfId="1" applyBorder="1" applyAlignment="1">
      <alignment horizontal="left" vertical="center" indent="1"/>
    </xf>
    <xf numFmtId="0" fontId="7" fillId="0" borderId="11" xfId="0" applyFont="1" applyBorder="1" applyAlignment="1">
      <alignment horizontal="left" vertical="center" indent="1"/>
    </xf>
    <xf numFmtId="0" fontId="7" fillId="0" borderId="4" xfId="0" applyFont="1" applyBorder="1" applyAlignment="1">
      <alignment horizontal="left" vertical="center" indent="1"/>
    </xf>
    <xf numFmtId="0" fontId="29" fillId="0" borderId="11" xfId="0" applyFont="1" applyBorder="1" applyAlignment="1">
      <alignment vertical="center" wrapText="1"/>
    </xf>
    <xf numFmtId="0" fontId="29" fillId="0" borderId="4" xfId="0" applyFont="1" applyBorder="1" applyAlignment="1">
      <alignment vertical="center" wrapText="1"/>
    </xf>
    <xf numFmtId="0" fontId="40" fillId="0" borderId="13" xfId="0" applyFont="1" applyBorder="1" applyAlignment="1">
      <alignment vertical="center" wrapText="1"/>
    </xf>
    <xf numFmtId="0" fontId="40" fillId="0" borderId="8" xfId="0" applyFont="1" applyBorder="1" applyAlignment="1">
      <alignment vertical="center" wrapText="1"/>
    </xf>
    <xf numFmtId="0" fontId="7" fillId="0" borderId="17" xfId="0" applyFont="1" applyBorder="1" applyAlignment="1">
      <alignment vertical="center" wrapText="1"/>
    </xf>
    <xf numFmtId="0" fontId="7" fillId="0" borderId="16" xfId="0" applyFont="1" applyBorder="1" applyAlignment="1">
      <alignment vertical="center" wrapText="1"/>
    </xf>
    <xf numFmtId="0" fontId="7" fillId="0" borderId="13" xfId="0" applyFont="1" applyBorder="1" applyAlignment="1">
      <alignment vertical="center" wrapText="1"/>
    </xf>
    <xf numFmtId="0" fontId="7" fillId="0" borderId="8" xfId="0" applyFont="1" applyBorder="1" applyAlignment="1">
      <alignment vertical="center" wrapText="1"/>
    </xf>
    <xf numFmtId="0" fontId="55" fillId="0" borderId="6" xfId="0" applyFont="1" applyBorder="1" applyAlignment="1">
      <alignment vertical="center" wrapText="1"/>
    </xf>
    <xf numFmtId="0" fontId="54" fillId="0" borderId="8" xfId="0" applyFont="1" applyBorder="1" applyAlignment="1">
      <alignment vertical="center" wrapText="1"/>
    </xf>
    <xf numFmtId="0" fontId="56" fillId="0" borderId="8" xfId="0" applyFont="1" applyBorder="1" applyAlignment="1">
      <alignment vertical="center" wrapText="1"/>
    </xf>
    <xf numFmtId="0" fontId="10" fillId="0" borderId="8" xfId="1" applyBorder="1" applyAlignment="1">
      <alignment vertical="center" wrapText="1"/>
    </xf>
    <xf numFmtId="0" fontId="29" fillId="0" borderId="8" xfId="0" applyFont="1" applyBorder="1" applyAlignment="1">
      <alignment vertical="center" wrapText="1"/>
    </xf>
    <xf numFmtId="0" fontId="57" fillId="0" borderId="0" xfId="0" applyFont="1" applyAlignment="1">
      <alignment horizontal="left" vertical="center" indent="5"/>
    </xf>
    <xf numFmtId="0" fontId="7" fillId="0" borderId="10" xfId="0" applyFont="1" applyBorder="1" applyAlignment="1">
      <alignment horizontal="left" vertical="center" indent="1"/>
    </xf>
    <xf numFmtId="0" fontId="7" fillId="0" borderId="7" xfId="0" applyFont="1" applyBorder="1" applyAlignment="1">
      <alignment horizontal="left" vertical="center" indent="1"/>
    </xf>
    <xf numFmtId="0" fontId="7" fillId="0" borderId="5" xfId="0" applyFont="1" applyBorder="1" applyAlignment="1">
      <alignment horizontal="left" vertical="center" indent="1"/>
    </xf>
    <xf numFmtId="0" fontId="7" fillId="0" borderId="14" xfId="0" applyFont="1" applyBorder="1" applyAlignment="1">
      <alignment horizontal="left" vertical="center" wrapText="1" indent="5"/>
    </xf>
    <xf numFmtId="0" fontId="7" fillId="0" borderId="15" xfId="0" applyFont="1" applyBorder="1" applyAlignment="1">
      <alignment horizontal="left" vertical="center" wrapText="1" indent="5"/>
    </xf>
    <xf numFmtId="0" fontId="7" fillId="0" borderId="13" xfId="0" applyFont="1" applyBorder="1" applyAlignment="1">
      <alignment horizontal="left" vertical="center" wrapText="1" indent="5"/>
    </xf>
    <xf numFmtId="0" fontId="7" fillId="0" borderId="8" xfId="0" applyFont="1" applyBorder="1" applyAlignment="1">
      <alignment horizontal="left" vertical="center" wrapText="1" indent="5"/>
    </xf>
    <xf numFmtId="0" fontId="7" fillId="0" borderId="9" xfId="0" applyFont="1" applyBorder="1" applyAlignment="1">
      <alignment horizontal="left" vertical="center" wrapText="1" indent="5"/>
    </xf>
    <xf numFmtId="0" fontId="7" fillId="0" borderId="6" xfId="0" applyFont="1" applyBorder="1" applyAlignment="1">
      <alignment horizontal="left" vertical="center" wrapText="1" indent="5"/>
    </xf>
    <xf numFmtId="0" fontId="29" fillId="0" borderId="13" xfId="0" applyFont="1" applyBorder="1" applyAlignment="1">
      <alignment vertical="center" wrapText="1"/>
    </xf>
    <xf numFmtId="0" fontId="0" fillId="0" borderId="13"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44</xdr:row>
          <xdr:rowOff>0</xdr:rowOff>
        </xdr:from>
        <xdr:to>
          <xdr:col>2</xdr:col>
          <xdr:colOff>247650</xdr:colOff>
          <xdr:row>44</xdr:row>
          <xdr:rowOff>247650</xdr:rowOff>
        </xdr:to>
        <xdr:sp macro="" textlink="">
          <xdr:nvSpPr>
            <xdr:cNvPr id="3074" name="Object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45</xdr:row>
          <xdr:rowOff>0</xdr:rowOff>
        </xdr:from>
        <xdr:to>
          <xdr:col>2</xdr:col>
          <xdr:colOff>238125</xdr:colOff>
          <xdr:row>45</xdr:row>
          <xdr:rowOff>209550</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hyperlink" Target="http://drcamp-dev.opentestsystem.org:8080/" TargetMode="External"/><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3" Type="http://schemas.openxmlformats.org/officeDocument/2006/relationships/hyperlink" Target="http://web-dev.opentestsystem.org:8080/permissions/roles.xhtml" TargetMode="External"/><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drcamp-dev.opentestsystem.org:8080/"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chrome-extension://hgmloofddffdnphfgcellkdfbfbjeloo/exportPackage/534b6461e4b038bfb54e9464" TargetMode="External"/><Relationship Id="rId1" Type="http://schemas.openxmlformats.org/officeDocument/2006/relationships/hyperlink" Target="chrome-extension://hgmloofddffdnphfgcellkdfbfbjeloo/exportPackage/534b6461e4b038bfb54e9464"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drcamp-dev.opentestsystem.org:8080/"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b11-testauth-dev.drc-ec2.com/rest/api/coreStandard" TargetMode="External"/><Relationship Id="rId13" Type="http://schemas.openxmlformats.org/officeDocument/2006/relationships/hyperlink" Target="http://sb11-testauth-dev.drc-ec2.com/rest/api/itemGroup" TargetMode="External"/><Relationship Id="rId18" Type="http://schemas.openxmlformats.org/officeDocument/2006/relationships/hyperlink" Target="http://sb11-testauth-dev.drc-ec2.com/rest/api/reportingMeasure" TargetMode="External"/><Relationship Id="rId26" Type="http://schemas.openxmlformats.org/officeDocument/2006/relationships/hyperlink" Target="http://sb11-testauth-dev.drc-ec2.com/rest/api/subject" TargetMode="External"/><Relationship Id="rId39" Type="http://schemas.openxmlformats.org/officeDocument/2006/relationships/hyperlink" Target="http://sb11-testauth-dev.drc-ec2.com/rest/api/assessment" TargetMode="External"/><Relationship Id="rId3" Type="http://schemas.openxmlformats.org/officeDocument/2006/relationships/hyperlink" Target="http://sb11-testauth-dev.drc-ec2.com/rest/api/subject" TargetMode="External"/><Relationship Id="rId21" Type="http://schemas.openxmlformats.org/officeDocument/2006/relationships/hyperlink" Target="http://sb11-testauth-dev.drc-ec2.com/rest/api/tibitem" TargetMode="External"/><Relationship Id="rId34" Type="http://schemas.openxmlformats.org/officeDocument/2006/relationships/hyperlink" Target="http://sb11-testauth-dev.drc-ec2.com/rest/api/blueprintSock" TargetMode="External"/><Relationship Id="rId42" Type="http://schemas.openxmlformats.org/officeDocument/2006/relationships/hyperlink" Target="http://sb11-testauth-dev.drc-ec2.com/rest/api/enemy" TargetMode="External"/><Relationship Id="rId47" Type="http://schemas.openxmlformats.org/officeDocument/2006/relationships/printerSettings" Target="../printerSettings/printerSettings3.bin"/><Relationship Id="rId7" Type="http://schemas.openxmlformats.org/officeDocument/2006/relationships/hyperlink" Target="http://sb11-testauth-dev.drc-ec2.com/rest/api/user" TargetMode="External"/><Relationship Id="rId12" Type="http://schemas.openxmlformats.org/officeDocument/2006/relationships/hyperlink" Target="http://sb11-testauth-dev.drc-ec2.com/rest/api/segment" TargetMode="External"/><Relationship Id="rId17" Type="http://schemas.openxmlformats.org/officeDocument/2006/relationships/hyperlink" Target="http://sb11-testauth-dev.drc-ec2.com/rest/api/scoringFunction" TargetMode="External"/><Relationship Id="rId25" Type="http://schemas.openxmlformats.org/officeDocument/2006/relationships/hyperlink" Target="http://sb11-testauth-dev.drc-ec2.com/rest/api/blueprintElement" TargetMode="External"/><Relationship Id="rId33" Type="http://schemas.openxmlformats.org/officeDocument/2006/relationships/hyperlink" Target="http://sb11-testauth-dev.drc-ec2.com/rest/api/itemSelectionAlgorithm" TargetMode="External"/><Relationship Id="rId38" Type="http://schemas.openxmlformats.org/officeDocument/2006/relationships/hyperlink" Target="http://sb11-testauth-dev.drc-ec2.com/rest/api/scoringRule" TargetMode="External"/><Relationship Id="rId46" Type="http://schemas.openxmlformats.org/officeDocument/2006/relationships/hyperlink" Target="http://sb11-testauth-dev.drc-ec2.com/rest/api/formPartition" TargetMode="External"/><Relationship Id="rId2" Type="http://schemas.openxmlformats.org/officeDocument/2006/relationships/hyperlink" Target="http://sb11-testauth-dev.drc-ec2.com/rest/api/item" TargetMode="External"/><Relationship Id="rId16" Type="http://schemas.openxmlformats.org/officeDocument/2006/relationships/hyperlink" Target="http://sb11-testauth-dev.drc-ec2.com/rest/api/assessment" TargetMode="External"/><Relationship Id="rId20" Type="http://schemas.openxmlformats.org/officeDocument/2006/relationships/hyperlink" Target="http://sb11-testauth-dev.drc-ec2.com/rest/api/performanceLevel" TargetMode="External"/><Relationship Id="rId29" Type="http://schemas.openxmlformats.org/officeDocument/2006/relationships/hyperlink" Target="http://sb11-testauth-dev.drc-ec2.com/rest/api/form" TargetMode="External"/><Relationship Id="rId41" Type="http://schemas.openxmlformats.org/officeDocument/2006/relationships/hyperlink" Target="http://sb11-testauth-dev.drc-ec2.com/rest/api/reportingMeasure" TargetMode="External"/><Relationship Id="rId1" Type="http://schemas.openxmlformats.org/officeDocument/2006/relationships/hyperlink" Target="http://sb11-testauth-dev.drc-ec2.com/rest/api/blueprintElement" TargetMode="External"/><Relationship Id="rId6" Type="http://schemas.openxmlformats.org/officeDocument/2006/relationships/hyperlink" Target="http://sb11-testauth-dev.drc-ec2.com/rest/api/form" TargetMode="External"/><Relationship Id="rId11" Type="http://schemas.openxmlformats.org/officeDocument/2006/relationships/hyperlink" Target="http://sb11-testauth-dev.drc-ec2.com/rest/api/blueprintSock" TargetMode="External"/><Relationship Id="rId24" Type="http://schemas.openxmlformats.org/officeDocument/2006/relationships/hyperlink" Target="http://sb11-testauth-dev.drc-ec2.com/rest/api/item" TargetMode="External"/><Relationship Id="rId32" Type="http://schemas.openxmlformats.org/officeDocument/2006/relationships/hyperlink" Target="http://sb11-testauth-dev.drc-ec2.com/rest/api/publication" TargetMode="External"/><Relationship Id="rId37" Type="http://schemas.openxmlformats.org/officeDocument/2006/relationships/hyperlink" Target="http://sb11-testauth-dev.drc-ec2.com/rest/api/document" TargetMode="External"/><Relationship Id="rId40" Type="http://schemas.openxmlformats.org/officeDocument/2006/relationships/hyperlink" Target="http://sb11-testauth-dev.drc-ec2.com/rest/api/scoringFunction" TargetMode="External"/><Relationship Id="rId45" Type="http://schemas.openxmlformats.org/officeDocument/2006/relationships/hyperlink" Target="http://sb11-testauth-dev.drc-ec2.com/rest/api/publishingRecord" TargetMode="External"/><Relationship Id="rId5" Type="http://schemas.openxmlformats.org/officeDocument/2006/relationships/hyperlink" Target="http://sb11-testauth-dev.drc-ec2.com/rest/api/progman" TargetMode="External"/><Relationship Id="rId15" Type="http://schemas.openxmlformats.org/officeDocument/2006/relationships/hyperlink" Target="http://sb11-testauth-dev.drc-ec2.com/rest/api/scoringRule" TargetMode="External"/><Relationship Id="rId23" Type="http://schemas.openxmlformats.org/officeDocument/2006/relationships/hyperlink" Target="http://sb11-testauth-dev.drc-ec2.com/rest/api/formPartition" TargetMode="External"/><Relationship Id="rId28" Type="http://schemas.openxmlformats.org/officeDocument/2006/relationships/hyperlink" Target="http://sb11-testauth-dev.drc-ec2.com/rest/api/progman" TargetMode="External"/><Relationship Id="rId36" Type="http://schemas.openxmlformats.org/officeDocument/2006/relationships/hyperlink" Target="http://sb11-testauth-dev.drc-ec2.com/rest/api/itemGroup" TargetMode="External"/><Relationship Id="rId10" Type="http://schemas.openxmlformats.org/officeDocument/2006/relationships/hyperlink" Target="http://sb11-testauth-dev.drc-ec2.com/rest/api/itemSelectionAlgorithm" TargetMode="External"/><Relationship Id="rId19" Type="http://schemas.openxmlformats.org/officeDocument/2006/relationships/hyperlink" Target="http://sb11-testauth-dev.drc-ec2.com/rest/api/enemy" TargetMode="External"/><Relationship Id="rId31" Type="http://schemas.openxmlformats.org/officeDocument/2006/relationships/hyperlink" Target="http://sb11-testauth-dev.drc-ec2.com/rest/api/coreStandard" TargetMode="External"/><Relationship Id="rId44" Type="http://schemas.openxmlformats.org/officeDocument/2006/relationships/hyperlink" Target="http://sb11-testauth-dev.drc-ec2.com/rest/api/tibitem" TargetMode="External"/><Relationship Id="rId4" Type="http://schemas.openxmlformats.org/officeDocument/2006/relationships/hyperlink" Target="http://sb11-testauth-dev.drc-ec2.com/rest/api/approval" TargetMode="External"/><Relationship Id="rId9" Type="http://schemas.openxmlformats.org/officeDocument/2006/relationships/hyperlink" Target="http://sb11-testauth-dev.drc-ec2.com/rest/api/publication" TargetMode="External"/><Relationship Id="rId14" Type="http://schemas.openxmlformats.org/officeDocument/2006/relationships/hyperlink" Target="http://sb11-testauth-dev.drc-ec2.com/rest/api/document" TargetMode="External"/><Relationship Id="rId22" Type="http://schemas.openxmlformats.org/officeDocument/2006/relationships/hyperlink" Target="http://sb11-testauth-dev.drc-ec2.com/rest/api/publishingRecord" TargetMode="External"/><Relationship Id="rId27" Type="http://schemas.openxmlformats.org/officeDocument/2006/relationships/hyperlink" Target="http://sb11-testauth-dev.drc-ec2.com/rest/api/approval" TargetMode="External"/><Relationship Id="rId30" Type="http://schemas.openxmlformats.org/officeDocument/2006/relationships/hyperlink" Target="http://sb11-testauth-dev.drc-ec2.com/rest/api/user" TargetMode="External"/><Relationship Id="rId35" Type="http://schemas.openxmlformats.org/officeDocument/2006/relationships/hyperlink" Target="http://sb11-testauth-dev.drc-ec2.com/rest/api/segment" TargetMode="External"/><Relationship Id="rId43" Type="http://schemas.openxmlformats.org/officeDocument/2006/relationships/hyperlink" Target="http://sb11-testauth-dev.drc-ec2.com/rest/api/performanceLeve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drcamp-dev.opentestsystem.org:8080/" TargetMode="External"/></Relationships>
</file>

<file path=xl/worksheets/_rels/sheet43.xml.rels><?xml version="1.0" encoding="UTF-8" standalone="yes"?>
<Relationships xmlns="http://schemas.openxmlformats.org/package/2006/relationships"><Relationship Id="rId3" Type="http://schemas.openxmlformats.org/officeDocument/2006/relationships/hyperlink" Target="http://pm-dev.opentestsystem.org:8080/programmanagement/" TargetMode="External"/><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 Id="rId4" Type="http://schemas.openxmlformats.org/officeDocument/2006/relationships/hyperlink" Target="http://drcamp-dev.opentestsystem.org:8080/"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eb-dev.opentestsystem.org:8080/permissions/roles.xhtml" TargetMode="External"/><Relationship Id="rId1" Type="http://schemas.openxmlformats.org/officeDocument/2006/relationships/hyperlink" Target="http://drcamp-dev.opentestsystem.org:808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2"/>
  <sheetViews>
    <sheetView workbookViewId="0">
      <selection activeCell="D1" sqref="D1"/>
    </sheetView>
  </sheetViews>
  <sheetFormatPr defaultRowHeight="15" x14ac:dyDescent="0.25"/>
  <cols>
    <col min="2" max="2" width="20.140625" customWidth="1"/>
    <col min="3" max="3" width="22.42578125" customWidth="1"/>
    <col min="4" max="4" width="20" customWidth="1"/>
  </cols>
  <sheetData>
    <row r="1" spans="1:4" ht="18" x14ac:dyDescent="0.25">
      <c r="A1" s="19" t="s">
        <v>537</v>
      </c>
      <c r="C1" s="1" t="s">
        <v>2768</v>
      </c>
      <c r="D1" s="17" t="s">
        <v>536</v>
      </c>
    </row>
    <row r="2" spans="1:4" x14ac:dyDescent="0.25">
      <c r="A2" s="20" t="s">
        <v>2654</v>
      </c>
      <c r="C2">
        <f>COUNTIF(E92,"fail")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100">
        <v>1</v>
      </c>
      <c r="B5" s="24">
        <v>41735</v>
      </c>
      <c r="C5" s="102" t="s">
        <v>790</v>
      </c>
      <c r="D5" s="102" t="s">
        <v>544</v>
      </c>
    </row>
    <row r="6" spans="1:4" ht="15.75" thickBot="1" x14ac:dyDescent="0.3">
      <c r="A6" s="100"/>
      <c r="B6" s="102"/>
      <c r="C6" s="102"/>
      <c r="D6" s="102"/>
    </row>
    <row r="7" spans="1:4" ht="18" x14ac:dyDescent="0.25">
      <c r="A7" s="19" t="s">
        <v>545</v>
      </c>
    </row>
    <row r="8" spans="1:4" x14ac:dyDescent="0.25">
      <c r="A8" s="20" t="s">
        <v>2655</v>
      </c>
    </row>
    <row r="9" spans="1:4" x14ac:dyDescent="0.25">
      <c r="A9" s="20"/>
    </row>
    <row r="10" spans="1:4" ht="18" x14ac:dyDescent="0.25">
      <c r="A10" s="19" t="s">
        <v>547</v>
      </c>
    </row>
    <row r="11" spans="1:4" x14ac:dyDescent="0.25">
      <c r="A11" s="27" t="s">
        <v>548</v>
      </c>
    </row>
    <row r="12" spans="1:4" x14ac:dyDescent="0.25">
      <c r="A12" s="28" t="s">
        <v>2712</v>
      </c>
    </row>
    <row r="13" spans="1:4" x14ac:dyDescent="0.25">
      <c r="A13" s="29"/>
    </row>
    <row r="14" spans="1:4" ht="18" x14ac:dyDescent="0.25">
      <c r="A14" s="30" t="s">
        <v>550</v>
      </c>
    </row>
    <row r="15" spans="1:4" x14ac:dyDescent="0.25">
      <c r="A15" s="31" t="s">
        <v>878</v>
      </c>
    </row>
    <row r="16" spans="1:4" ht="18.75" x14ac:dyDescent="0.25">
      <c r="A16" s="32" t="s">
        <v>552</v>
      </c>
    </row>
    <row r="17" spans="1:1" x14ac:dyDescent="0.25">
      <c r="A17" s="72" t="s">
        <v>2657</v>
      </c>
    </row>
    <row r="18" spans="1:1" x14ac:dyDescent="0.25">
      <c r="A18" s="33"/>
    </row>
    <row r="19" spans="1:1" x14ac:dyDescent="0.25">
      <c r="A19" s="33" t="s">
        <v>2658</v>
      </c>
    </row>
    <row r="20" spans="1:1" ht="15.75" x14ac:dyDescent="0.25">
      <c r="A20" s="34" t="s">
        <v>561</v>
      </c>
    </row>
    <row r="21" spans="1:1" x14ac:dyDescent="0.25">
      <c r="A21" s="26" t="s">
        <v>2713</v>
      </c>
    </row>
    <row r="22" spans="1:1" x14ac:dyDescent="0.25">
      <c r="A22" s="26" t="s">
        <v>2714</v>
      </c>
    </row>
    <row r="23" spans="1:1" x14ac:dyDescent="0.25">
      <c r="A23" s="26" t="s">
        <v>2715</v>
      </c>
    </row>
    <row r="24" spans="1:1" ht="15.75" x14ac:dyDescent="0.25">
      <c r="A24" s="34"/>
    </row>
    <row r="25" spans="1:1" ht="15.75" x14ac:dyDescent="0.25">
      <c r="A25" s="34" t="s">
        <v>563</v>
      </c>
    </row>
    <row r="26" spans="1:1" ht="15.75" x14ac:dyDescent="0.25">
      <c r="A26" s="163" t="s">
        <v>2716</v>
      </c>
    </row>
    <row r="27" spans="1:1" ht="15.75" x14ac:dyDescent="0.25">
      <c r="A27" s="34" t="s">
        <v>565</v>
      </c>
    </row>
    <row r="28" spans="1:1" x14ac:dyDescent="0.25">
      <c r="A28" s="36" t="s">
        <v>2660</v>
      </c>
    </row>
    <row r="29" spans="1:1" x14ac:dyDescent="0.25">
      <c r="A29" s="36" t="s">
        <v>2661</v>
      </c>
    </row>
    <row r="30" spans="1:1" x14ac:dyDescent="0.25">
      <c r="A30" s="36" t="s">
        <v>2662</v>
      </c>
    </row>
    <row r="31" spans="1:1" x14ac:dyDescent="0.25">
      <c r="A31" s="37"/>
    </row>
    <row r="32" spans="1:1" x14ac:dyDescent="0.25">
      <c r="A32" s="37"/>
    </row>
    <row r="33" spans="1:5" ht="15.75" thickBot="1" x14ac:dyDescent="0.3">
      <c r="A33" s="27" t="s">
        <v>567</v>
      </c>
    </row>
    <row r="34" spans="1:5" ht="26.25" thickBot="1" x14ac:dyDescent="0.3">
      <c r="A34" s="38" t="s">
        <v>568</v>
      </c>
      <c r="B34" s="101" t="s">
        <v>569</v>
      </c>
      <c r="C34" s="140" t="s">
        <v>570</v>
      </c>
      <c r="D34" s="141"/>
      <c r="E34" s="101" t="s">
        <v>571</v>
      </c>
    </row>
    <row r="35" spans="1:5" ht="25.5" customHeight="1" thickBot="1" x14ac:dyDescent="0.3">
      <c r="A35" s="99" t="s">
        <v>2477</v>
      </c>
      <c r="B35" s="42" t="s">
        <v>2717</v>
      </c>
      <c r="C35" s="136" t="s">
        <v>2718</v>
      </c>
      <c r="D35" s="137"/>
      <c r="E35" s="102"/>
    </row>
    <row r="36" spans="1:5" ht="38.25" customHeight="1" thickBot="1" x14ac:dyDescent="0.3">
      <c r="A36" s="99" t="s">
        <v>2478</v>
      </c>
      <c r="B36" s="41" t="s">
        <v>2719</v>
      </c>
      <c r="C36" s="136" t="s">
        <v>2720</v>
      </c>
      <c r="D36" s="137"/>
      <c r="E36" s="102"/>
    </row>
    <row r="37" spans="1:5" ht="89.25" customHeight="1" thickBot="1" x14ac:dyDescent="0.3">
      <c r="A37" s="99" t="s">
        <v>2480</v>
      </c>
      <c r="B37" s="41" t="s">
        <v>2721</v>
      </c>
      <c r="C37" s="136" t="s">
        <v>2722</v>
      </c>
      <c r="D37" s="137"/>
      <c r="E37" s="102"/>
    </row>
    <row r="38" spans="1:5" x14ac:dyDescent="0.25">
      <c r="A38" s="109" t="s">
        <v>2483</v>
      </c>
      <c r="B38" s="164" t="s">
        <v>2723</v>
      </c>
      <c r="C38" s="167" t="s">
        <v>2724</v>
      </c>
      <c r="D38" s="168"/>
      <c r="E38" s="111"/>
    </row>
    <row r="39" spans="1:5" ht="25.5" customHeight="1" x14ac:dyDescent="0.25">
      <c r="A39" s="113"/>
      <c r="B39" s="165"/>
      <c r="C39" s="169" t="s">
        <v>2725</v>
      </c>
      <c r="D39" s="170"/>
      <c r="E39" s="114"/>
    </row>
    <row r="40" spans="1:5" ht="25.5" customHeight="1" thickBot="1" x14ac:dyDescent="0.3">
      <c r="A40" s="110"/>
      <c r="B40" s="166"/>
      <c r="C40" s="171" t="s">
        <v>2726</v>
      </c>
      <c r="D40" s="172"/>
      <c r="E40" s="112"/>
    </row>
    <row r="41" spans="1:5" ht="38.25" customHeight="1" thickBot="1" x14ac:dyDescent="0.3">
      <c r="A41" s="99" t="s">
        <v>2491</v>
      </c>
      <c r="B41" s="41" t="s">
        <v>2727</v>
      </c>
      <c r="C41" s="136" t="s">
        <v>2728</v>
      </c>
      <c r="D41" s="137"/>
      <c r="E41" s="102"/>
    </row>
    <row r="42" spans="1:5" ht="25.5" customHeight="1" thickBot="1" x14ac:dyDescent="0.3">
      <c r="A42" s="99" t="s">
        <v>2493</v>
      </c>
      <c r="B42" s="41" t="s">
        <v>2729</v>
      </c>
      <c r="C42" s="136" t="s">
        <v>2730</v>
      </c>
      <c r="D42" s="137"/>
      <c r="E42" s="102"/>
    </row>
    <row r="43" spans="1:5" ht="140.25" customHeight="1" thickBot="1" x14ac:dyDescent="0.3">
      <c r="A43" s="99" t="s">
        <v>2731</v>
      </c>
      <c r="B43" s="41" t="s">
        <v>2732</v>
      </c>
      <c r="C43" s="136" t="s">
        <v>2733</v>
      </c>
      <c r="D43" s="137"/>
      <c r="E43" s="102"/>
    </row>
    <row r="44" spans="1:5" ht="76.5" customHeight="1" thickBot="1" x14ac:dyDescent="0.3">
      <c r="A44" s="99" t="s">
        <v>2495</v>
      </c>
      <c r="B44" s="41" t="s">
        <v>2734</v>
      </c>
      <c r="C44" s="136" t="s">
        <v>2735</v>
      </c>
      <c r="D44" s="137"/>
      <c r="E44" s="102"/>
    </row>
    <row r="45" spans="1:5" ht="63.75" customHeight="1" thickBot="1" x14ac:dyDescent="0.3">
      <c r="A45" s="99" t="s">
        <v>2498</v>
      </c>
      <c r="B45" s="41" t="s">
        <v>2736</v>
      </c>
      <c r="C45" s="136" t="s">
        <v>2737</v>
      </c>
      <c r="D45" s="137"/>
      <c r="E45" s="102"/>
    </row>
    <row r="46" spans="1:5" ht="76.5" customHeight="1" thickBot="1" x14ac:dyDescent="0.3">
      <c r="A46" s="99" t="s">
        <v>2499</v>
      </c>
      <c r="B46" s="41" t="s">
        <v>2736</v>
      </c>
      <c r="C46" s="136" t="s">
        <v>2738</v>
      </c>
      <c r="D46" s="137"/>
      <c r="E46" s="102"/>
    </row>
    <row r="47" spans="1:5" ht="51" customHeight="1" thickBot="1" x14ac:dyDescent="0.3">
      <c r="A47" s="99" t="s">
        <v>2502</v>
      </c>
      <c r="B47" s="41" t="s">
        <v>2739</v>
      </c>
      <c r="C47" s="136" t="s">
        <v>2740</v>
      </c>
      <c r="D47" s="137"/>
      <c r="E47" s="102"/>
    </row>
    <row r="48" spans="1:5" ht="51" customHeight="1" thickBot="1" x14ac:dyDescent="0.3">
      <c r="A48" s="99">
        <v>1</v>
      </c>
      <c r="B48" s="41" t="s">
        <v>2663</v>
      </c>
      <c r="C48" s="136" t="s">
        <v>2664</v>
      </c>
      <c r="D48" s="137"/>
      <c r="E48" s="102"/>
    </row>
    <row r="49" spans="1:5" ht="25.5" customHeight="1" thickBot="1" x14ac:dyDescent="0.3">
      <c r="A49" s="99">
        <v>2</v>
      </c>
      <c r="B49" s="41" t="s">
        <v>2741</v>
      </c>
      <c r="C49" s="136" t="s">
        <v>2742</v>
      </c>
      <c r="D49" s="137"/>
      <c r="E49" s="102"/>
    </row>
    <row r="50" spans="1:5" ht="25.5" customHeight="1" x14ac:dyDescent="0.25">
      <c r="A50" s="109">
        <v>3</v>
      </c>
      <c r="B50" s="118" t="s">
        <v>2667</v>
      </c>
      <c r="C50" s="142" t="s">
        <v>2668</v>
      </c>
      <c r="D50" s="143"/>
      <c r="E50" s="111"/>
    </row>
    <row r="51" spans="1:5" x14ac:dyDescent="0.25">
      <c r="A51" s="113"/>
      <c r="B51" s="120"/>
      <c r="C51" s="173" t="s">
        <v>2669</v>
      </c>
      <c r="D51" s="162"/>
      <c r="E51" s="114"/>
    </row>
    <row r="52" spans="1:5" ht="25.5" customHeight="1" x14ac:dyDescent="0.25">
      <c r="A52" s="113"/>
      <c r="B52" s="120"/>
      <c r="C52" s="173" t="s">
        <v>2670</v>
      </c>
      <c r="D52" s="162"/>
      <c r="E52" s="114"/>
    </row>
    <row r="53" spans="1:5" ht="38.25" customHeight="1" x14ac:dyDescent="0.25">
      <c r="A53" s="113"/>
      <c r="B53" s="120"/>
      <c r="C53" s="173" t="s">
        <v>2671</v>
      </c>
      <c r="D53" s="162"/>
      <c r="E53" s="114"/>
    </row>
    <row r="54" spans="1:5" ht="51" customHeight="1" x14ac:dyDescent="0.25">
      <c r="A54" s="113"/>
      <c r="B54" s="120"/>
      <c r="C54" s="173" t="s">
        <v>2672</v>
      </c>
      <c r="D54" s="162"/>
      <c r="E54" s="114"/>
    </row>
    <row r="55" spans="1:5" ht="25.5" customHeight="1" x14ac:dyDescent="0.25">
      <c r="A55" s="113"/>
      <c r="B55" s="120"/>
      <c r="C55" s="173" t="s">
        <v>2673</v>
      </c>
      <c r="D55" s="162"/>
      <c r="E55" s="114"/>
    </row>
    <row r="56" spans="1:5" x14ac:dyDescent="0.25">
      <c r="A56" s="113"/>
      <c r="B56" s="120"/>
      <c r="C56" s="173" t="s">
        <v>2674</v>
      </c>
      <c r="D56" s="162"/>
      <c r="E56" s="114"/>
    </row>
    <row r="57" spans="1:5" x14ac:dyDescent="0.25">
      <c r="A57" s="113"/>
      <c r="B57" s="120"/>
      <c r="C57" s="173" t="s">
        <v>2675</v>
      </c>
      <c r="D57" s="162"/>
      <c r="E57" s="114"/>
    </row>
    <row r="58" spans="1:5" ht="15.75" thickBot="1" x14ac:dyDescent="0.3">
      <c r="A58" s="110"/>
      <c r="B58" s="119"/>
      <c r="C58" s="144" t="s">
        <v>2676</v>
      </c>
      <c r="D58" s="145"/>
      <c r="E58" s="112"/>
    </row>
    <row r="59" spans="1:5" ht="15.75" thickBot="1" x14ac:dyDescent="0.3">
      <c r="A59" s="99"/>
      <c r="B59" s="115" t="s">
        <v>2702</v>
      </c>
      <c r="C59" s="116"/>
      <c r="D59" s="117"/>
      <c r="E59" s="102"/>
    </row>
    <row r="60" spans="1:5" ht="38.25" x14ac:dyDescent="0.25">
      <c r="A60" s="109">
        <v>14</v>
      </c>
      <c r="B60" s="126" t="s">
        <v>662</v>
      </c>
      <c r="C60" s="127"/>
      <c r="D60" s="104" t="s">
        <v>2744</v>
      </c>
      <c r="E60" s="111"/>
    </row>
    <row r="61" spans="1:5" ht="63.75" customHeight="1" x14ac:dyDescent="0.25">
      <c r="A61" s="113"/>
      <c r="B61" s="156" t="s">
        <v>2743</v>
      </c>
      <c r="C61" s="157"/>
      <c r="D61" s="104" t="s">
        <v>2745</v>
      </c>
      <c r="E61" s="114"/>
    </row>
    <row r="62" spans="1:5" x14ac:dyDescent="0.25">
      <c r="A62" s="113"/>
      <c r="B62" s="174"/>
      <c r="C62" s="175"/>
      <c r="D62" s="104" t="s">
        <v>2669</v>
      </c>
      <c r="E62" s="114"/>
    </row>
    <row r="63" spans="1:5" ht="76.5" x14ac:dyDescent="0.25">
      <c r="A63" s="113"/>
      <c r="B63" s="174"/>
      <c r="C63" s="175"/>
      <c r="D63" s="104" t="s">
        <v>2746</v>
      </c>
      <c r="E63" s="114"/>
    </row>
    <row r="64" spans="1:5" ht="127.5" x14ac:dyDescent="0.25">
      <c r="A64" s="113"/>
      <c r="B64" s="174"/>
      <c r="C64" s="175"/>
      <c r="D64" s="104" t="s">
        <v>2747</v>
      </c>
      <c r="E64" s="114"/>
    </row>
    <row r="65" spans="1:5" ht="89.25" x14ac:dyDescent="0.25">
      <c r="A65" s="113"/>
      <c r="B65" s="174"/>
      <c r="C65" s="175"/>
      <c r="D65" s="104" t="s">
        <v>2748</v>
      </c>
      <c r="E65" s="114"/>
    </row>
    <row r="66" spans="1:5" ht="38.25" x14ac:dyDescent="0.25">
      <c r="A66" s="113"/>
      <c r="B66" s="174"/>
      <c r="C66" s="175"/>
      <c r="D66" s="104" t="s">
        <v>2749</v>
      </c>
      <c r="E66" s="114"/>
    </row>
    <row r="67" spans="1:5" ht="89.25" x14ac:dyDescent="0.25">
      <c r="A67" s="113"/>
      <c r="B67" s="174"/>
      <c r="C67" s="175"/>
      <c r="D67" s="104" t="s">
        <v>2750</v>
      </c>
      <c r="E67" s="114"/>
    </row>
    <row r="68" spans="1:5" ht="63.75" x14ac:dyDescent="0.25">
      <c r="A68" s="113"/>
      <c r="B68" s="174"/>
      <c r="C68" s="175"/>
      <c r="D68" s="104" t="s">
        <v>2751</v>
      </c>
      <c r="E68" s="114"/>
    </row>
    <row r="69" spans="1:5" ht="38.25" x14ac:dyDescent="0.25">
      <c r="A69" s="113"/>
      <c r="B69" s="174"/>
      <c r="C69" s="175"/>
      <c r="D69" s="104" t="s">
        <v>2752</v>
      </c>
      <c r="E69" s="114"/>
    </row>
    <row r="70" spans="1:5" ht="25.5" x14ac:dyDescent="0.25">
      <c r="A70" s="113"/>
      <c r="B70" s="174"/>
      <c r="C70" s="175"/>
      <c r="D70" s="104" t="s">
        <v>2753</v>
      </c>
      <c r="E70" s="114"/>
    </row>
    <row r="71" spans="1:5" ht="25.5" x14ac:dyDescent="0.25">
      <c r="A71" s="113"/>
      <c r="B71" s="174"/>
      <c r="C71" s="175"/>
      <c r="D71" s="104" t="s">
        <v>2754</v>
      </c>
      <c r="E71" s="114"/>
    </row>
    <row r="72" spans="1:5" x14ac:dyDescent="0.25">
      <c r="A72" s="113"/>
      <c r="B72" s="174"/>
      <c r="C72" s="175"/>
      <c r="D72" s="104" t="s">
        <v>2755</v>
      </c>
      <c r="E72" s="114"/>
    </row>
    <row r="73" spans="1:5" ht="63.75" x14ac:dyDescent="0.25">
      <c r="A73" s="113"/>
      <c r="B73" s="174"/>
      <c r="C73" s="175"/>
      <c r="D73" s="104" t="s">
        <v>2756</v>
      </c>
      <c r="E73" s="114"/>
    </row>
    <row r="74" spans="1:5" ht="89.25" x14ac:dyDescent="0.25">
      <c r="A74" s="113"/>
      <c r="B74" s="174"/>
      <c r="C74" s="175"/>
      <c r="D74" s="104" t="s">
        <v>2757</v>
      </c>
      <c r="E74" s="114"/>
    </row>
    <row r="75" spans="1:5" ht="102" x14ac:dyDescent="0.25">
      <c r="A75" s="113"/>
      <c r="B75" s="174"/>
      <c r="C75" s="175"/>
      <c r="D75" s="104" t="s">
        <v>2758</v>
      </c>
      <c r="E75" s="114"/>
    </row>
    <row r="76" spans="1:5" ht="15.75" thickBot="1" x14ac:dyDescent="0.3">
      <c r="A76" s="110"/>
      <c r="B76" s="176"/>
      <c r="C76" s="177"/>
      <c r="D76" s="102" t="s">
        <v>2685</v>
      </c>
      <c r="E76" s="112"/>
    </row>
    <row r="77" spans="1:5" ht="15.75" thickBot="1" x14ac:dyDescent="0.3">
      <c r="A77" s="115" t="s">
        <v>604</v>
      </c>
      <c r="B77" s="116"/>
      <c r="C77" s="116"/>
      <c r="D77" s="116"/>
      <c r="E77" s="117"/>
    </row>
    <row r="78" spans="1:5" ht="51.75" thickBot="1" x14ac:dyDescent="0.3">
      <c r="A78" s="99">
        <v>16</v>
      </c>
      <c r="B78" s="136" t="s">
        <v>2705</v>
      </c>
      <c r="C78" s="137"/>
      <c r="D78" s="102" t="s">
        <v>606</v>
      </c>
      <c r="E78" s="102"/>
    </row>
    <row r="79" spans="1:5" ht="51.75" thickBot="1" x14ac:dyDescent="0.3">
      <c r="A79" s="99">
        <v>17</v>
      </c>
      <c r="B79" s="136" t="s">
        <v>607</v>
      </c>
      <c r="C79" s="137"/>
      <c r="D79" s="102" t="s">
        <v>608</v>
      </c>
      <c r="E79" s="102"/>
    </row>
    <row r="80" spans="1:5" ht="86.25" customHeight="1" x14ac:dyDescent="0.25">
      <c r="A80" s="109">
        <v>18</v>
      </c>
      <c r="B80" s="126" t="s">
        <v>2759</v>
      </c>
      <c r="C80" s="127"/>
      <c r="D80" s="111" t="s">
        <v>2707</v>
      </c>
      <c r="E80" s="111"/>
    </row>
    <row r="81" spans="1:5" ht="15.75" thickBot="1" x14ac:dyDescent="0.3">
      <c r="A81" s="110"/>
      <c r="B81" s="128" t="s">
        <v>610</v>
      </c>
      <c r="C81" s="129"/>
      <c r="D81" s="112"/>
      <c r="E81" s="112"/>
    </row>
    <row r="82" spans="1:5" ht="15.75" thickBot="1" x14ac:dyDescent="0.3">
      <c r="A82" s="115" t="s">
        <v>2760</v>
      </c>
      <c r="B82" s="116"/>
      <c r="C82" s="116"/>
      <c r="D82" s="116"/>
      <c r="E82" s="117"/>
    </row>
    <row r="83" spans="1:5" ht="102.75" thickBot="1" x14ac:dyDescent="0.3">
      <c r="A83" s="99">
        <v>19</v>
      </c>
      <c r="B83" s="136" t="s">
        <v>2709</v>
      </c>
      <c r="C83" s="137"/>
      <c r="D83" s="102" t="s">
        <v>2710</v>
      </c>
      <c r="E83" s="102"/>
    </row>
    <row r="84" spans="1:5" ht="64.5" thickBot="1" x14ac:dyDescent="0.3">
      <c r="A84" s="99">
        <v>20</v>
      </c>
      <c r="B84" s="136" t="s">
        <v>2761</v>
      </c>
      <c r="C84" s="137"/>
      <c r="D84" s="102" t="s">
        <v>2762</v>
      </c>
      <c r="E84" s="102"/>
    </row>
    <row r="85" spans="1:5" ht="26.25" thickBot="1" x14ac:dyDescent="0.3">
      <c r="A85" s="99">
        <v>21</v>
      </c>
      <c r="B85" s="136" t="s">
        <v>2763</v>
      </c>
      <c r="C85" s="137"/>
      <c r="D85" s="102" t="s">
        <v>2764</v>
      </c>
      <c r="E85" s="102"/>
    </row>
    <row r="86" spans="1:5" ht="38.25" customHeight="1" thickBot="1" x14ac:dyDescent="0.3">
      <c r="A86" s="99">
        <v>22</v>
      </c>
      <c r="B86" s="136" t="s">
        <v>2765</v>
      </c>
      <c r="C86" s="137"/>
      <c r="D86" s="102" t="s">
        <v>2764</v>
      </c>
      <c r="E86" s="102"/>
    </row>
    <row r="87" spans="1:5" ht="26.25" thickBot="1" x14ac:dyDescent="0.3">
      <c r="A87" s="99">
        <v>23</v>
      </c>
      <c r="B87" s="136" t="s">
        <v>2766</v>
      </c>
      <c r="C87" s="137"/>
      <c r="D87" s="102" t="s">
        <v>2764</v>
      </c>
      <c r="E87" s="102"/>
    </row>
    <row r="88" spans="1:5" ht="26.25" thickBot="1" x14ac:dyDescent="0.3">
      <c r="A88" s="99">
        <v>24</v>
      </c>
      <c r="B88" s="136" t="s">
        <v>2767</v>
      </c>
      <c r="C88" s="137"/>
      <c r="D88" s="102" t="s">
        <v>2764</v>
      </c>
      <c r="E88" s="102"/>
    </row>
    <row r="89" spans="1:5" x14ac:dyDescent="0.25">
      <c r="A89" s="78"/>
      <c r="B89" s="78"/>
      <c r="C89" s="78"/>
      <c r="D89" s="78"/>
      <c r="E89" s="78"/>
    </row>
    <row r="90" spans="1:5" ht="15.75" thickBot="1" x14ac:dyDescent="0.3">
      <c r="A90" s="58" t="s">
        <v>665</v>
      </c>
    </row>
    <row r="91" spans="1:5" ht="26.25" thickBot="1" x14ac:dyDescent="0.3">
      <c r="A91" s="21" t="s">
        <v>666</v>
      </c>
      <c r="B91" s="22" t="s">
        <v>667</v>
      </c>
      <c r="C91" s="22" t="s">
        <v>668</v>
      </c>
      <c r="D91" s="22" t="s">
        <v>669</v>
      </c>
      <c r="E91" s="22" t="s">
        <v>670</v>
      </c>
    </row>
    <row r="92" spans="1:5" ht="26.25" thickBot="1" x14ac:dyDescent="0.3">
      <c r="A92" s="59">
        <v>41735</v>
      </c>
      <c r="B92" s="102" t="s">
        <v>671</v>
      </c>
      <c r="C92" s="102" t="s">
        <v>672</v>
      </c>
      <c r="D92" s="102">
        <v>1</v>
      </c>
      <c r="E92" s="102" t="s">
        <v>673</v>
      </c>
    </row>
  </sheetData>
  <mergeCells count="66">
    <mergeCell ref="B88:C88"/>
    <mergeCell ref="A82:E82"/>
    <mergeCell ref="B83:C83"/>
    <mergeCell ref="B84:C84"/>
    <mergeCell ref="B85:C85"/>
    <mergeCell ref="B86:C86"/>
    <mergeCell ref="B87:C87"/>
    <mergeCell ref="B79:C79"/>
    <mergeCell ref="A80:A81"/>
    <mergeCell ref="B80:C80"/>
    <mergeCell ref="B81:C81"/>
    <mergeCell ref="D80:D81"/>
    <mergeCell ref="E80:E81"/>
    <mergeCell ref="B74:C74"/>
    <mergeCell ref="B75:C75"/>
    <mergeCell ref="B76:C76"/>
    <mergeCell ref="E60:E76"/>
    <mergeCell ref="A77:E77"/>
    <mergeCell ref="B78:C78"/>
    <mergeCell ref="B68:C68"/>
    <mergeCell ref="B69:C69"/>
    <mergeCell ref="B70:C70"/>
    <mergeCell ref="B71:C71"/>
    <mergeCell ref="B72:C72"/>
    <mergeCell ref="B73:C73"/>
    <mergeCell ref="B59:D59"/>
    <mergeCell ref="A60:A76"/>
    <mergeCell ref="B60:C60"/>
    <mergeCell ref="B61:C61"/>
    <mergeCell ref="B62:C62"/>
    <mergeCell ref="B63:C63"/>
    <mergeCell ref="B64:C64"/>
    <mergeCell ref="B65:C65"/>
    <mergeCell ref="B66:C66"/>
    <mergeCell ref="B67:C67"/>
    <mergeCell ref="C54:D54"/>
    <mergeCell ref="C55:D55"/>
    <mergeCell ref="C56:D56"/>
    <mergeCell ref="C57:D57"/>
    <mergeCell ref="C58:D58"/>
    <mergeCell ref="E50:E58"/>
    <mergeCell ref="C46:D46"/>
    <mergeCell ref="C47:D47"/>
    <mergeCell ref="C48:D48"/>
    <mergeCell ref="C49:D49"/>
    <mergeCell ref="A50:A58"/>
    <mergeCell ref="B50:B58"/>
    <mergeCell ref="C50:D50"/>
    <mergeCell ref="C51:D51"/>
    <mergeCell ref="C52:D52"/>
    <mergeCell ref="C53:D53"/>
    <mergeCell ref="E38:E40"/>
    <mergeCell ref="C41:D41"/>
    <mergeCell ref="C42:D42"/>
    <mergeCell ref="C43:D43"/>
    <mergeCell ref="C44:D44"/>
    <mergeCell ref="C45:D45"/>
    <mergeCell ref="C34:D34"/>
    <mergeCell ref="C35:D35"/>
    <mergeCell ref="C36:D36"/>
    <mergeCell ref="C37:D37"/>
    <mergeCell ref="A38:A40"/>
    <mergeCell ref="B38:B40"/>
    <mergeCell ref="C38:D38"/>
    <mergeCell ref="C39:D39"/>
    <mergeCell ref="C40:D40"/>
  </mergeCells>
  <hyperlinks>
    <hyperlink ref="B35" r:id="rId1" display="http://drcamp-dev.opentestsystem.org:8080/"/>
    <hyperlink ref="D1" location="TestAuthorDashboard!A1" display="Dashboard Status"/>
  </hyperlinks>
  <pageMargins left="0.7" right="0.7" top="0.75" bottom="0.75" header="0.3" footer="0.3"/>
  <drawing r:id="rId2"/>
  <legacyDrawing r:id="rId3"/>
  <oleObjects>
    <mc:AlternateContent xmlns:mc="http://schemas.openxmlformats.org/markup-compatibility/2006">
      <mc:Choice Requires="x14">
        <oleObject progId="PBrush" shapeId="3074" r:id="rId4">
          <objectPr defaultSize="0" r:id="rId5">
            <anchor moveWithCells="1" sizeWithCells="1">
              <from>
                <xdr:col>2</xdr:col>
                <xdr:colOff>0</xdr:colOff>
                <xdr:row>44</xdr:row>
                <xdr:rowOff>0</xdr:rowOff>
              </from>
              <to>
                <xdr:col>2</xdr:col>
                <xdr:colOff>247650</xdr:colOff>
                <xdr:row>44</xdr:row>
                <xdr:rowOff>247650</xdr:rowOff>
              </to>
            </anchor>
          </objectPr>
        </oleObject>
      </mc:Choice>
      <mc:Fallback>
        <oleObject progId="PBrush" shapeId="3074" r:id="rId4"/>
      </mc:Fallback>
    </mc:AlternateContent>
    <mc:AlternateContent xmlns:mc="http://schemas.openxmlformats.org/markup-compatibility/2006">
      <mc:Choice Requires="x14">
        <oleObject progId="PBrush" shapeId="3073" r:id="rId6">
          <objectPr defaultSize="0" r:id="rId7">
            <anchor moveWithCells="1" sizeWithCells="1">
              <from>
                <xdr:col>2</xdr:col>
                <xdr:colOff>0</xdr:colOff>
                <xdr:row>45</xdr:row>
                <xdr:rowOff>0</xdr:rowOff>
              </from>
              <to>
                <xdr:col>2</xdr:col>
                <xdr:colOff>238125</xdr:colOff>
                <xdr:row>45</xdr:row>
                <xdr:rowOff>209550</xdr:rowOff>
              </to>
            </anchor>
          </objectPr>
        </oleObject>
      </mc:Choice>
      <mc:Fallback>
        <oleObject progId="PBrush" shapeId="3073" r:id="rId6"/>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workbookViewId="0">
      <selection activeCell="D1" sqref="D1"/>
    </sheetView>
  </sheetViews>
  <sheetFormatPr defaultRowHeight="15" x14ac:dyDescent="0.25"/>
  <cols>
    <col min="1" max="1" width="34.5703125" customWidth="1"/>
    <col min="2" max="2" width="20.7109375" customWidth="1"/>
    <col min="3" max="3" width="20.42578125" customWidth="1"/>
    <col min="4" max="4" width="17" customWidth="1"/>
  </cols>
  <sheetData>
    <row r="1" spans="1:4" ht="18" x14ac:dyDescent="0.25">
      <c r="A1" s="19" t="s">
        <v>537</v>
      </c>
      <c r="C1" s="1" t="s">
        <v>535</v>
      </c>
      <c r="D1" s="17" t="s">
        <v>536</v>
      </c>
    </row>
    <row r="2" spans="1:4" x14ac:dyDescent="0.25">
      <c r="A2" s="20" t="s">
        <v>926</v>
      </c>
      <c r="C2">
        <f>COUNTIF(E161,"fail")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23">
        <v>1</v>
      </c>
      <c r="B5" s="24">
        <v>41704</v>
      </c>
      <c r="C5" s="25" t="s">
        <v>543</v>
      </c>
      <c r="D5" s="25" t="s">
        <v>544</v>
      </c>
    </row>
    <row r="6" spans="1:4" ht="26.25" thickBot="1" x14ac:dyDescent="0.3">
      <c r="A6" s="23">
        <v>1</v>
      </c>
      <c r="B6" s="24">
        <v>41729</v>
      </c>
      <c r="C6" s="25" t="s">
        <v>790</v>
      </c>
      <c r="D6" s="25" t="s">
        <v>675</v>
      </c>
    </row>
    <row r="7" spans="1:4" ht="18" x14ac:dyDescent="0.25">
      <c r="A7" s="19" t="s">
        <v>545</v>
      </c>
    </row>
    <row r="8" spans="1:4" x14ac:dyDescent="0.25">
      <c r="A8" s="20" t="s">
        <v>927</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928</v>
      </c>
    </row>
    <row r="16" spans="1:4" ht="18.75" x14ac:dyDescent="0.25">
      <c r="A16" s="32" t="s">
        <v>552</v>
      </c>
    </row>
    <row r="17" spans="1:1" x14ac:dyDescent="0.25">
      <c r="A17" s="73" t="s">
        <v>929</v>
      </c>
    </row>
    <row r="18" spans="1:1" x14ac:dyDescent="0.25">
      <c r="A18" s="73" t="s">
        <v>930</v>
      </c>
    </row>
    <row r="19" spans="1:1" x14ac:dyDescent="0.25">
      <c r="A19" s="73" t="s">
        <v>931</v>
      </c>
    </row>
    <row r="20" spans="1:1" x14ac:dyDescent="0.25">
      <c r="A20" s="73" t="s">
        <v>932</v>
      </c>
    </row>
    <row r="21" spans="1:1" x14ac:dyDescent="0.25">
      <c r="A21" s="73" t="s">
        <v>933</v>
      </c>
    </row>
    <row r="22" spans="1:1" x14ac:dyDescent="0.25">
      <c r="A22" s="73" t="s">
        <v>934</v>
      </c>
    </row>
    <row r="23" spans="1:1" x14ac:dyDescent="0.25">
      <c r="A23" s="73" t="s">
        <v>935</v>
      </c>
    </row>
    <row r="24" spans="1:1" x14ac:dyDescent="0.25">
      <c r="A24" s="73" t="s">
        <v>936</v>
      </c>
    </row>
    <row r="25" spans="1:1" x14ac:dyDescent="0.25">
      <c r="A25" s="73" t="s">
        <v>937</v>
      </c>
    </row>
    <row r="26" spans="1:1" x14ac:dyDescent="0.25">
      <c r="A26" s="73" t="s">
        <v>938</v>
      </c>
    </row>
    <row r="27" spans="1:1" x14ac:dyDescent="0.25">
      <c r="A27" s="73" t="s">
        <v>939</v>
      </c>
    </row>
    <row r="28" spans="1:1" x14ac:dyDescent="0.25">
      <c r="A28" s="73" t="s">
        <v>931</v>
      </c>
    </row>
    <row r="29" spans="1:1" x14ac:dyDescent="0.25">
      <c r="A29" s="73" t="s">
        <v>940</v>
      </c>
    </row>
    <row r="30" spans="1:1" x14ac:dyDescent="0.25">
      <c r="A30" s="73" t="s">
        <v>941</v>
      </c>
    </row>
    <row r="31" spans="1:1" ht="15.75" x14ac:dyDescent="0.25">
      <c r="A31" s="74"/>
    </row>
    <row r="32" spans="1:1" x14ac:dyDescent="0.25">
      <c r="A32" s="33" t="s">
        <v>942</v>
      </c>
    </row>
    <row r="33" spans="1:4" ht="15.75" x14ac:dyDescent="0.25">
      <c r="A33" s="34" t="s">
        <v>561</v>
      </c>
    </row>
    <row r="34" spans="1:4" x14ac:dyDescent="0.25">
      <c r="A34" s="26" t="s">
        <v>943</v>
      </c>
    </row>
    <row r="35" spans="1:4" ht="15.75" x14ac:dyDescent="0.25">
      <c r="A35" s="34"/>
    </row>
    <row r="36" spans="1:4" ht="15.75" x14ac:dyDescent="0.25">
      <c r="A36" s="34" t="s">
        <v>563</v>
      </c>
    </row>
    <row r="37" spans="1:4" x14ac:dyDescent="0.25">
      <c r="A37" s="35" t="s">
        <v>564</v>
      </c>
    </row>
    <row r="38" spans="1:4" ht="15.75" x14ac:dyDescent="0.25">
      <c r="A38" s="34"/>
    </row>
    <row r="39" spans="1:4" ht="15.75" x14ac:dyDescent="0.25">
      <c r="A39" s="34" t="s">
        <v>565</v>
      </c>
    </row>
    <row r="40" spans="1:4" x14ac:dyDescent="0.25">
      <c r="A40" s="36" t="s">
        <v>566</v>
      </c>
    </row>
    <row r="41" spans="1:4" x14ac:dyDescent="0.25">
      <c r="A41" s="36" t="s">
        <v>944</v>
      </c>
    </row>
    <row r="42" spans="1:4" x14ac:dyDescent="0.25">
      <c r="A42" s="36" t="s">
        <v>945</v>
      </c>
    </row>
    <row r="43" spans="1:4" x14ac:dyDescent="0.25">
      <c r="A43" s="37"/>
    </row>
    <row r="44" spans="1:4" ht="15.75" thickBot="1" x14ac:dyDescent="0.3">
      <c r="A44" s="27" t="s">
        <v>567</v>
      </c>
    </row>
    <row r="45" spans="1:4" ht="15.75" thickBot="1" x14ac:dyDescent="0.3">
      <c r="A45" s="38" t="s">
        <v>568</v>
      </c>
      <c r="B45" s="39" t="s">
        <v>569</v>
      </c>
      <c r="C45" s="39" t="s">
        <v>570</v>
      </c>
      <c r="D45" s="39" t="s">
        <v>571</v>
      </c>
    </row>
    <row r="46" spans="1:4" ht="15.75" thickBot="1" x14ac:dyDescent="0.3">
      <c r="A46" s="123" t="s">
        <v>946</v>
      </c>
      <c r="B46" s="124"/>
      <c r="C46" s="124"/>
      <c r="D46" s="125"/>
    </row>
    <row r="47" spans="1:4" ht="26.25" thickBot="1" x14ac:dyDescent="0.3">
      <c r="A47" s="40" t="s">
        <v>947</v>
      </c>
      <c r="B47" s="42" t="s">
        <v>572</v>
      </c>
      <c r="C47" s="25" t="s">
        <v>573</v>
      </c>
      <c r="D47" s="25"/>
    </row>
    <row r="48" spans="1:4" ht="39" thickBot="1" x14ac:dyDescent="0.3">
      <c r="A48" s="40" t="s">
        <v>948</v>
      </c>
      <c r="B48" s="41" t="s">
        <v>574</v>
      </c>
      <c r="C48" s="25" t="s">
        <v>575</v>
      </c>
      <c r="D48" s="25"/>
    </row>
    <row r="49" spans="1:4" ht="25.5" customHeight="1" thickBot="1" x14ac:dyDescent="0.3">
      <c r="A49" s="123" t="s">
        <v>949</v>
      </c>
      <c r="B49" s="124"/>
      <c r="C49" s="124"/>
      <c r="D49" s="125"/>
    </row>
    <row r="50" spans="1:4" ht="137.25" customHeight="1" x14ac:dyDescent="0.25">
      <c r="A50" s="109" t="s">
        <v>950</v>
      </c>
      <c r="B50" s="118" t="s">
        <v>886</v>
      </c>
      <c r="C50" s="118" t="s">
        <v>887</v>
      </c>
      <c r="D50" s="111"/>
    </row>
    <row r="51" spans="1:4" ht="15.75" thickBot="1" x14ac:dyDescent="0.3">
      <c r="A51" s="110"/>
      <c r="B51" s="119"/>
      <c r="C51" s="119"/>
      <c r="D51" s="112"/>
    </row>
    <row r="52" spans="1:4" ht="26.25" thickBot="1" x14ac:dyDescent="0.3">
      <c r="A52" s="40" t="s">
        <v>951</v>
      </c>
      <c r="B52" s="47" t="s">
        <v>870</v>
      </c>
      <c r="C52" s="47" t="s">
        <v>888</v>
      </c>
      <c r="D52" s="25"/>
    </row>
    <row r="53" spans="1:4" ht="15.75" thickBot="1" x14ac:dyDescent="0.3">
      <c r="A53" s="123" t="s">
        <v>952</v>
      </c>
      <c r="B53" s="124"/>
      <c r="C53" s="124"/>
      <c r="D53" s="125"/>
    </row>
    <row r="54" spans="1:4" ht="26.25" thickBot="1" x14ac:dyDescent="0.3">
      <c r="A54" s="40" t="s">
        <v>953</v>
      </c>
      <c r="B54" s="25" t="s">
        <v>954</v>
      </c>
      <c r="C54" s="25" t="s">
        <v>955</v>
      </c>
      <c r="D54" s="25"/>
    </row>
    <row r="55" spans="1:4" ht="38.25" x14ac:dyDescent="0.25">
      <c r="A55" s="109" t="s">
        <v>956</v>
      </c>
      <c r="B55" s="43" t="s">
        <v>957</v>
      </c>
      <c r="C55" s="111" t="s">
        <v>752</v>
      </c>
      <c r="D55" s="111"/>
    </row>
    <row r="56" spans="1:4" ht="76.5" x14ac:dyDescent="0.25">
      <c r="A56" s="113"/>
      <c r="B56" s="45" t="s">
        <v>958</v>
      </c>
      <c r="C56" s="114"/>
      <c r="D56" s="114"/>
    </row>
    <row r="57" spans="1:4" ht="25.5" x14ac:dyDescent="0.25">
      <c r="A57" s="113"/>
      <c r="B57" s="45" t="s">
        <v>959</v>
      </c>
      <c r="C57" s="114"/>
      <c r="D57" s="114"/>
    </row>
    <row r="58" spans="1:4" ht="25.5" x14ac:dyDescent="0.25">
      <c r="A58" s="113"/>
      <c r="B58" s="45" t="s">
        <v>960</v>
      </c>
      <c r="C58" s="114"/>
      <c r="D58" s="114"/>
    </row>
    <row r="59" spans="1:4" ht="26.25" thickBot="1" x14ac:dyDescent="0.3">
      <c r="A59" s="110"/>
      <c r="B59" s="48" t="s">
        <v>961</v>
      </c>
      <c r="C59" s="112"/>
      <c r="D59" s="112"/>
    </row>
    <row r="60" spans="1:4" ht="26.25" thickBot="1" x14ac:dyDescent="0.3">
      <c r="A60" s="40" t="s">
        <v>962</v>
      </c>
      <c r="B60" s="25" t="s">
        <v>895</v>
      </c>
      <c r="C60" s="25" t="s">
        <v>963</v>
      </c>
      <c r="D60" s="25"/>
    </row>
    <row r="61" spans="1:4" ht="25.5" x14ac:dyDescent="0.25">
      <c r="A61" s="109" t="s">
        <v>964</v>
      </c>
      <c r="B61" s="44" t="s">
        <v>965</v>
      </c>
      <c r="C61" s="111" t="s">
        <v>752</v>
      </c>
      <c r="D61" s="111"/>
    </row>
    <row r="62" spans="1:4" ht="25.5" x14ac:dyDescent="0.25">
      <c r="A62" s="113"/>
      <c r="B62" s="70" t="s">
        <v>966</v>
      </c>
      <c r="C62" s="114"/>
      <c r="D62" s="114"/>
    </row>
    <row r="63" spans="1:4" ht="25.5" x14ac:dyDescent="0.25">
      <c r="A63" s="113"/>
      <c r="B63" s="70" t="s">
        <v>967</v>
      </c>
      <c r="C63" s="114"/>
      <c r="D63" s="114"/>
    </row>
    <row r="64" spans="1:4" ht="26.25" thickBot="1" x14ac:dyDescent="0.3">
      <c r="A64" s="110"/>
      <c r="B64" s="48" t="s">
        <v>968</v>
      </c>
      <c r="C64" s="112"/>
      <c r="D64" s="112"/>
    </row>
    <row r="65" spans="1:4" ht="51.75" thickBot="1" x14ac:dyDescent="0.3">
      <c r="A65" s="40" t="s">
        <v>969</v>
      </c>
      <c r="B65" s="25" t="s">
        <v>970</v>
      </c>
      <c r="C65" s="25" t="s">
        <v>971</v>
      </c>
      <c r="D65" s="25"/>
    </row>
    <row r="66" spans="1:4" ht="25.5" x14ac:dyDescent="0.25">
      <c r="A66" s="109" t="s">
        <v>972</v>
      </c>
      <c r="B66" s="111" t="s">
        <v>597</v>
      </c>
      <c r="C66" s="44" t="s">
        <v>901</v>
      </c>
      <c r="D66" s="111"/>
    </row>
    <row r="67" spans="1:4" ht="38.25" x14ac:dyDescent="0.25">
      <c r="A67" s="113"/>
      <c r="B67" s="114"/>
      <c r="C67" s="50" t="s">
        <v>599</v>
      </c>
      <c r="D67" s="114"/>
    </row>
    <row r="68" spans="1:4" ht="15.75" thickBot="1" x14ac:dyDescent="0.3">
      <c r="A68" s="110"/>
      <c r="B68" s="112"/>
      <c r="C68" s="51" t="s">
        <v>973</v>
      </c>
      <c r="D68" s="112"/>
    </row>
    <row r="69" spans="1:4" ht="15.75" thickBot="1" x14ac:dyDescent="0.3">
      <c r="A69" s="123" t="s">
        <v>604</v>
      </c>
      <c r="B69" s="124"/>
      <c r="C69" s="124"/>
      <c r="D69" s="125"/>
    </row>
    <row r="70" spans="1:4" ht="60.75" thickBot="1" x14ac:dyDescent="0.3">
      <c r="A70" s="40" t="s">
        <v>974</v>
      </c>
      <c r="B70" s="52" t="s">
        <v>605</v>
      </c>
      <c r="C70" s="25" t="s">
        <v>606</v>
      </c>
      <c r="D70" s="25"/>
    </row>
    <row r="71" spans="1:4" ht="26.25" thickBot="1" x14ac:dyDescent="0.3">
      <c r="A71" s="40" t="s">
        <v>975</v>
      </c>
      <c r="B71" s="25" t="s">
        <v>607</v>
      </c>
      <c r="C71" s="25" t="s">
        <v>608</v>
      </c>
      <c r="D71" s="25"/>
    </row>
    <row r="72" spans="1:4" ht="25.5" x14ac:dyDescent="0.25">
      <c r="A72" s="109" t="s">
        <v>976</v>
      </c>
      <c r="B72" s="44" t="s">
        <v>609</v>
      </c>
      <c r="C72" s="111" t="s">
        <v>611</v>
      </c>
      <c r="D72" s="111"/>
    </row>
    <row r="73" spans="1:4" ht="15.75" thickBot="1" x14ac:dyDescent="0.3">
      <c r="A73" s="110"/>
      <c r="B73" s="25" t="s">
        <v>610</v>
      </c>
      <c r="C73" s="112"/>
      <c r="D73" s="112"/>
    </row>
    <row r="74" spans="1:4" ht="15.75" thickBot="1" x14ac:dyDescent="0.3">
      <c r="A74" s="123" t="s">
        <v>612</v>
      </c>
      <c r="B74" s="124"/>
      <c r="C74" s="124"/>
      <c r="D74" s="125"/>
    </row>
    <row r="75" spans="1:4" x14ac:dyDescent="0.25">
      <c r="A75" s="109" t="s">
        <v>977</v>
      </c>
      <c r="B75" s="44" t="s">
        <v>978</v>
      </c>
      <c r="C75" s="44" t="s">
        <v>980</v>
      </c>
      <c r="D75" s="111"/>
    </row>
    <row r="76" spans="1:4" ht="38.25" x14ac:dyDescent="0.25">
      <c r="A76" s="113"/>
      <c r="B76" s="44" t="s">
        <v>979</v>
      </c>
      <c r="C76" s="44" t="s">
        <v>981</v>
      </c>
      <c r="D76" s="114"/>
    </row>
    <row r="77" spans="1:4" ht="15.75" thickBot="1" x14ac:dyDescent="0.3">
      <c r="A77" s="110"/>
      <c r="B77" s="25" t="s">
        <v>597</v>
      </c>
      <c r="C77" s="54"/>
      <c r="D77" s="112"/>
    </row>
    <row r="78" spans="1:4" ht="25.5" x14ac:dyDescent="0.25">
      <c r="A78" s="109" t="s">
        <v>982</v>
      </c>
      <c r="B78" s="111" t="s">
        <v>954</v>
      </c>
      <c r="C78" s="44" t="s">
        <v>955</v>
      </c>
      <c r="D78" s="111"/>
    </row>
    <row r="79" spans="1:4" ht="39" thickBot="1" x14ac:dyDescent="0.3">
      <c r="A79" s="110"/>
      <c r="B79" s="112"/>
      <c r="C79" s="25" t="s">
        <v>983</v>
      </c>
      <c r="D79" s="112"/>
    </row>
    <row r="80" spans="1:4" ht="15.75" thickBot="1" x14ac:dyDescent="0.3">
      <c r="A80" s="123" t="s">
        <v>984</v>
      </c>
      <c r="B80" s="124"/>
      <c r="C80" s="124"/>
      <c r="D80" s="125"/>
    </row>
    <row r="81" spans="1:4" ht="25.5" x14ac:dyDescent="0.25">
      <c r="A81" s="109" t="s">
        <v>985</v>
      </c>
      <c r="B81" s="44" t="s">
        <v>662</v>
      </c>
      <c r="C81" s="111" t="s">
        <v>987</v>
      </c>
      <c r="D81" s="111"/>
    </row>
    <row r="82" spans="1:4" ht="39" thickBot="1" x14ac:dyDescent="0.3">
      <c r="A82" s="110"/>
      <c r="B82" s="25" t="s">
        <v>986</v>
      </c>
      <c r="C82" s="112"/>
      <c r="D82" s="112"/>
    </row>
    <row r="83" spans="1:4" ht="15.75" thickBot="1" x14ac:dyDescent="0.3">
      <c r="A83" s="123" t="s">
        <v>988</v>
      </c>
      <c r="B83" s="124"/>
      <c r="C83" s="124"/>
      <c r="D83" s="125"/>
    </row>
    <row r="84" spans="1:4" ht="26.25" thickBot="1" x14ac:dyDescent="0.3">
      <c r="A84" s="40" t="s">
        <v>989</v>
      </c>
      <c r="B84" s="25" t="s">
        <v>990</v>
      </c>
      <c r="C84" s="25" t="s">
        <v>991</v>
      </c>
      <c r="D84" s="25"/>
    </row>
    <row r="85" spans="1:4" ht="51" x14ac:dyDescent="0.25">
      <c r="A85" s="109" t="s">
        <v>992</v>
      </c>
      <c r="B85" s="43" t="s">
        <v>993</v>
      </c>
      <c r="C85" s="111" t="s">
        <v>752</v>
      </c>
      <c r="D85" s="111"/>
    </row>
    <row r="86" spans="1:4" ht="38.25" x14ac:dyDescent="0.25">
      <c r="A86" s="113"/>
      <c r="B86" s="45" t="s">
        <v>994</v>
      </c>
      <c r="C86" s="114"/>
      <c r="D86" s="114"/>
    </row>
    <row r="87" spans="1:4" ht="25.5" x14ac:dyDescent="0.25">
      <c r="A87" s="113"/>
      <c r="B87" s="45" t="s">
        <v>995</v>
      </c>
      <c r="C87" s="114"/>
      <c r="D87" s="114"/>
    </row>
    <row r="88" spans="1:4" ht="25.5" x14ac:dyDescent="0.25">
      <c r="A88" s="113"/>
      <c r="B88" s="45" t="s">
        <v>960</v>
      </c>
      <c r="C88" s="114"/>
      <c r="D88" s="114"/>
    </row>
    <row r="89" spans="1:4" ht="25.5" x14ac:dyDescent="0.25">
      <c r="A89" s="113"/>
      <c r="B89" s="45" t="s">
        <v>996</v>
      </c>
      <c r="C89" s="114"/>
      <c r="D89" s="114"/>
    </row>
    <row r="90" spans="1:4" ht="26.25" thickBot="1" x14ac:dyDescent="0.3">
      <c r="A90" s="110"/>
      <c r="B90" s="48" t="s">
        <v>997</v>
      </c>
      <c r="C90" s="112"/>
      <c r="D90" s="112"/>
    </row>
    <row r="91" spans="1:4" ht="26.25" thickBot="1" x14ac:dyDescent="0.3">
      <c r="A91" s="40" t="s">
        <v>998</v>
      </c>
      <c r="B91" s="25" t="s">
        <v>895</v>
      </c>
      <c r="C91" s="25" t="s">
        <v>999</v>
      </c>
      <c r="D91" s="25"/>
    </row>
    <row r="92" spans="1:4" ht="25.5" x14ac:dyDescent="0.25">
      <c r="A92" s="109" t="s">
        <v>1000</v>
      </c>
      <c r="B92" s="44" t="s">
        <v>965</v>
      </c>
      <c r="C92" s="111" t="s">
        <v>752</v>
      </c>
      <c r="D92" s="111"/>
    </row>
    <row r="93" spans="1:4" ht="38.25" x14ac:dyDescent="0.25">
      <c r="A93" s="113"/>
      <c r="B93" s="70" t="s">
        <v>1001</v>
      </c>
      <c r="C93" s="114"/>
      <c r="D93" s="114"/>
    </row>
    <row r="94" spans="1:4" ht="38.25" x14ac:dyDescent="0.25">
      <c r="A94" s="113"/>
      <c r="B94" s="70" t="s">
        <v>1002</v>
      </c>
      <c r="C94" s="114"/>
      <c r="D94" s="114"/>
    </row>
    <row r="95" spans="1:4" ht="26.25" thickBot="1" x14ac:dyDescent="0.3">
      <c r="A95" s="110"/>
      <c r="B95" s="48" t="s">
        <v>1003</v>
      </c>
      <c r="C95" s="112"/>
      <c r="D95" s="112"/>
    </row>
    <row r="96" spans="1:4" ht="25.5" x14ac:dyDescent="0.25">
      <c r="A96" s="109" t="s">
        <v>1004</v>
      </c>
      <c r="B96" s="111" t="s">
        <v>597</v>
      </c>
      <c r="C96" s="44" t="s">
        <v>901</v>
      </c>
      <c r="D96" s="111"/>
    </row>
    <row r="97" spans="1:4" ht="38.25" x14ac:dyDescent="0.25">
      <c r="A97" s="113"/>
      <c r="B97" s="114"/>
      <c r="C97" s="50" t="s">
        <v>599</v>
      </c>
      <c r="D97" s="114"/>
    </row>
    <row r="98" spans="1:4" x14ac:dyDescent="0.25">
      <c r="A98" s="113"/>
      <c r="B98" s="114"/>
      <c r="C98" s="50" t="s">
        <v>1005</v>
      </c>
      <c r="D98" s="114"/>
    </row>
    <row r="99" spans="1:4" x14ac:dyDescent="0.25">
      <c r="A99" s="113"/>
      <c r="B99" s="114"/>
      <c r="C99" s="50" t="s">
        <v>973</v>
      </c>
      <c r="D99" s="114"/>
    </row>
    <row r="100" spans="1:4" ht="26.25" thickBot="1" x14ac:dyDescent="0.3">
      <c r="A100" s="110"/>
      <c r="B100" s="112"/>
      <c r="C100" s="51" t="s">
        <v>1006</v>
      </c>
      <c r="D100" s="112"/>
    </row>
    <row r="101" spans="1:4" ht="15.75" thickBot="1" x14ac:dyDescent="0.3">
      <c r="A101" s="123" t="s">
        <v>604</v>
      </c>
      <c r="B101" s="124"/>
      <c r="C101" s="124"/>
      <c r="D101" s="125"/>
    </row>
    <row r="102" spans="1:4" ht="60.75" thickBot="1" x14ac:dyDescent="0.3">
      <c r="A102" s="40" t="s">
        <v>1007</v>
      </c>
      <c r="B102" s="52" t="s">
        <v>605</v>
      </c>
      <c r="C102" s="25" t="s">
        <v>606</v>
      </c>
      <c r="D102" s="25"/>
    </row>
    <row r="103" spans="1:4" ht="26.25" thickBot="1" x14ac:dyDescent="0.3">
      <c r="A103" s="40" t="s">
        <v>1008</v>
      </c>
      <c r="B103" s="25" t="s">
        <v>607</v>
      </c>
      <c r="C103" s="25" t="s">
        <v>608</v>
      </c>
      <c r="D103" s="25"/>
    </row>
    <row r="104" spans="1:4" ht="25.5" x14ac:dyDescent="0.25">
      <c r="A104" s="109" t="s">
        <v>1009</v>
      </c>
      <c r="B104" s="44" t="s">
        <v>609</v>
      </c>
      <c r="C104" s="111" t="s">
        <v>611</v>
      </c>
      <c r="D104" s="111"/>
    </row>
    <row r="105" spans="1:4" ht="15.75" thickBot="1" x14ac:dyDescent="0.3">
      <c r="A105" s="110"/>
      <c r="B105" s="25" t="s">
        <v>610</v>
      </c>
      <c r="C105" s="112"/>
      <c r="D105" s="112"/>
    </row>
    <row r="106" spans="1:4" ht="15.75" thickBot="1" x14ac:dyDescent="0.3">
      <c r="A106" s="123" t="s">
        <v>612</v>
      </c>
      <c r="B106" s="124"/>
      <c r="C106" s="124"/>
      <c r="D106" s="125"/>
    </row>
    <row r="107" spans="1:4" ht="25.5" x14ac:dyDescent="0.25">
      <c r="A107" s="109" t="s">
        <v>1010</v>
      </c>
      <c r="B107" s="44" t="s">
        <v>1011</v>
      </c>
      <c r="C107" s="44" t="s">
        <v>1013</v>
      </c>
      <c r="D107" s="111"/>
    </row>
    <row r="108" spans="1:4" ht="38.25" x14ac:dyDescent="0.25">
      <c r="A108" s="113"/>
      <c r="B108" s="44" t="s">
        <v>1012</v>
      </c>
      <c r="C108" s="44" t="s">
        <v>1014</v>
      </c>
      <c r="D108" s="114"/>
    </row>
    <row r="109" spans="1:4" ht="15.75" thickBot="1" x14ac:dyDescent="0.3">
      <c r="A109" s="110"/>
      <c r="B109" s="25" t="s">
        <v>597</v>
      </c>
      <c r="C109" s="54"/>
      <c r="D109" s="112"/>
    </row>
    <row r="110" spans="1:4" ht="51.75" thickBot="1" x14ac:dyDescent="0.3">
      <c r="A110" s="40" t="s">
        <v>1015</v>
      </c>
      <c r="B110" s="25" t="s">
        <v>834</v>
      </c>
      <c r="C110" s="25" t="s">
        <v>1016</v>
      </c>
      <c r="D110" s="25"/>
    </row>
    <row r="111" spans="1:4" ht="25.5" x14ac:dyDescent="0.25">
      <c r="A111" s="109" t="s">
        <v>1017</v>
      </c>
      <c r="B111" s="111" t="s">
        <v>1018</v>
      </c>
      <c r="C111" s="44" t="s">
        <v>901</v>
      </c>
      <c r="D111" s="111"/>
    </row>
    <row r="112" spans="1:4" ht="38.25" x14ac:dyDescent="0.25">
      <c r="A112" s="113"/>
      <c r="B112" s="114"/>
      <c r="C112" s="50" t="s">
        <v>599</v>
      </c>
      <c r="D112" s="114"/>
    </row>
    <row r="113" spans="1:4" ht="51.75" thickBot="1" x14ac:dyDescent="0.3">
      <c r="A113" s="110"/>
      <c r="B113" s="112"/>
      <c r="C113" s="51" t="s">
        <v>1019</v>
      </c>
      <c r="D113" s="112"/>
    </row>
    <row r="114" spans="1:4" ht="15.75" thickBot="1" x14ac:dyDescent="0.3">
      <c r="A114" s="123" t="s">
        <v>984</v>
      </c>
      <c r="B114" s="124"/>
      <c r="C114" s="124"/>
      <c r="D114" s="125"/>
    </row>
    <row r="115" spans="1:4" ht="25.5" x14ac:dyDescent="0.25">
      <c r="A115" s="109" t="s">
        <v>1020</v>
      </c>
      <c r="B115" s="44" t="s">
        <v>662</v>
      </c>
      <c r="C115" s="111" t="s">
        <v>1022</v>
      </c>
      <c r="D115" s="111"/>
    </row>
    <row r="116" spans="1:4" ht="39" thickBot="1" x14ac:dyDescent="0.3">
      <c r="A116" s="110"/>
      <c r="B116" s="25" t="s">
        <v>1021</v>
      </c>
      <c r="C116" s="112"/>
      <c r="D116" s="112"/>
    </row>
    <row r="117" spans="1:4" ht="15.75" thickBot="1" x14ac:dyDescent="0.3">
      <c r="A117" s="123" t="s">
        <v>1023</v>
      </c>
      <c r="B117" s="124"/>
      <c r="C117" s="124"/>
      <c r="D117" s="125"/>
    </row>
    <row r="118" spans="1:4" ht="26.25" thickBot="1" x14ac:dyDescent="0.3">
      <c r="A118" s="40" t="s">
        <v>1024</v>
      </c>
      <c r="B118" s="25" t="s">
        <v>1025</v>
      </c>
      <c r="C118" s="25" t="s">
        <v>1026</v>
      </c>
      <c r="D118" s="25"/>
    </row>
    <row r="119" spans="1:4" ht="25.5" x14ac:dyDescent="0.25">
      <c r="A119" s="109" t="s">
        <v>1027</v>
      </c>
      <c r="B119" s="44" t="s">
        <v>1028</v>
      </c>
      <c r="C119" s="111" t="s">
        <v>1033</v>
      </c>
      <c r="D119" s="111"/>
    </row>
    <row r="120" spans="1:4" ht="25.5" x14ac:dyDescent="0.25">
      <c r="A120" s="113"/>
      <c r="B120" s="70" t="s">
        <v>1029</v>
      </c>
      <c r="C120" s="114"/>
      <c r="D120" s="114"/>
    </row>
    <row r="121" spans="1:4" ht="38.25" x14ac:dyDescent="0.25">
      <c r="A121" s="113"/>
      <c r="B121" s="70" t="s">
        <v>1030</v>
      </c>
      <c r="C121" s="114"/>
      <c r="D121" s="114"/>
    </row>
    <row r="122" spans="1:4" x14ac:dyDescent="0.25">
      <c r="A122" s="113"/>
      <c r="B122" s="70" t="s">
        <v>1031</v>
      </c>
      <c r="C122" s="114"/>
      <c r="D122" s="114"/>
    </row>
    <row r="123" spans="1:4" ht="51.75" thickBot="1" x14ac:dyDescent="0.3">
      <c r="A123" s="110"/>
      <c r="B123" s="48" t="s">
        <v>1032</v>
      </c>
      <c r="C123" s="112"/>
      <c r="D123" s="112"/>
    </row>
    <row r="124" spans="1:4" ht="64.5" thickBot="1" x14ac:dyDescent="0.3">
      <c r="A124" s="40" t="s">
        <v>1034</v>
      </c>
      <c r="B124" s="25" t="s">
        <v>1035</v>
      </c>
      <c r="C124" s="25" t="s">
        <v>1036</v>
      </c>
      <c r="D124" s="25"/>
    </row>
    <row r="125" spans="1:4" ht="26.25" thickBot="1" x14ac:dyDescent="0.3">
      <c r="A125" s="40" t="s">
        <v>1037</v>
      </c>
      <c r="B125" s="25" t="s">
        <v>895</v>
      </c>
      <c r="C125" s="25" t="s">
        <v>1038</v>
      </c>
      <c r="D125" s="25"/>
    </row>
    <row r="126" spans="1:4" ht="39" thickBot="1" x14ac:dyDescent="0.3">
      <c r="A126" s="40" t="s">
        <v>1039</v>
      </c>
      <c r="B126" s="25" t="s">
        <v>1040</v>
      </c>
      <c r="C126" s="25" t="s">
        <v>1041</v>
      </c>
      <c r="D126" s="25"/>
    </row>
    <row r="127" spans="1:4" ht="127.5" x14ac:dyDescent="0.25">
      <c r="A127" s="109" t="s">
        <v>1042</v>
      </c>
      <c r="B127" s="111" t="s">
        <v>1043</v>
      </c>
      <c r="C127" s="44" t="s">
        <v>1044</v>
      </c>
      <c r="D127" s="111"/>
    </row>
    <row r="128" spans="1:4" ht="25.5" x14ac:dyDescent="0.25">
      <c r="A128" s="113"/>
      <c r="B128" s="114"/>
      <c r="C128" s="44" t="s">
        <v>901</v>
      </c>
      <c r="D128" s="114"/>
    </row>
    <row r="129" spans="1:4" ht="38.25" x14ac:dyDescent="0.25">
      <c r="A129" s="113"/>
      <c r="B129" s="114"/>
      <c r="C129" s="50" t="s">
        <v>599</v>
      </c>
      <c r="D129" s="114"/>
    </row>
    <row r="130" spans="1:4" ht="51.75" thickBot="1" x14ac:dyDescent="0.3">
      <c r="A130" s="110"/>
      <c r="B130" s="112"/>
      <c r="C130" s="25" t="s">
        <v>1019</v>
      </c>
      <c r="D130" s="112"/>
    </row>
    <row r="131" spans="1:4" ht="15.75" thickBot="1" x14ac:dyDescent="0.3">
      <c r="A131" s="123" t="s">
        <v>984</v>
      </c>
      <c r="B131" s="124"/>
      <c r="C131" s="124"/>
      <c r="D131" s="125"/>
    </row>
    <row r="132" spans="1:4" ht="25.5" x14ac:dyDescent="0.25">
      <c r="A132" s="109" t="s">
        <v>1045</v>
      </c>
      <c r="B132" s="44" t="s">
        <v>662</v>
      </c>
      <c r="C132" s="111" t="s">
        <v>1047</v>
      </c>
      <c r="D132" s="111"/>
    </row>
    <row r="133" spans="1:4" ht="39" thickBot="1" x14ac:dyDescent="0.3">
      <c r="A133" s="110"/>
      <c r="B133" s="25" t="s">
        <v>1046</v>
      </c>
      <c r="C133" s="112"/>
      <c r="D133" s="112"/>
    </row>
    <row r="134" spans="1:4" ht="15.75" thickBot="1" x14ac:dyDescent="0.3">
      <c r="A134" s="123" t="s">
        <v>1048</v>
      </c>
      <c r="B134" s="124"/>
      <c r="C134" s="124"/>
      <c r="D134" s="125"/>
    </row>
    <row r="135" spans="1:4" ht="64.5" thickBot="1" x14ac:dyDescent="0.3">
      <c r="A135" s="40" t="s">
        <v>1049</v>
      </c>
      <c r="B135" s="25" t="s">
        <v>1050</v>
      </c>
      <c r="C135" s="25" t="s">
        <v>1051</v>
      </c>
      <c r="D135" s="25"/>
    </row>
    <row r="136" spans="1:4" ht="39" thickBot="1" x14ac:dyDescent="0.3">
      <c r="A136" s="40" t="s">
        <v>1052</v>
      </c>
      <c r="B136" s="25" t="s">
        <v>1053</v>
      </c>
      <c r="C136" s="25" t="s">
        <v>1054</v>
      </c>
      <c r="D136" s="25"/>
    </row>
    <row r="137" spans="1:4" ht="63.75" x14ac:dyDescent="0.25">
      <c r="A137" s="109" t="s">
        <v>1055</v>
      </c>
      <c r="B137" s="43" t="s">
        <v>1056</v>
      </c>
      <c r="C137" s="111" t="s">
        <v>1060</v>
      </c>
      <c r="D137" s="111"/>
    </row>
    <row r="138" spans="1:4" ht="25.5" x14ac:dyDescent="0.25">
      <c r="A138" s="113"/>
      <c r="B138" s="70" t="s">
        <v>1057</v>
      </c>
      <c r="C138" s="114"/>
      <c r="D138" s="114"/>
    </row>
    <row r="139" spans="1:4" ht="25.5" x14ac:dyDescent="0.25">
      <c r="A139" s="113"/>
      <c r="B139" s="70" t="s">
        <v>1058</v>
      </c>
      <c r="C139" s="114"/>
      <c r="D139" s="114"/>
    </row>
    <row r="140" spans="1:4" ht="26.25" thickBot="1" x14ac:dyDescent="0.3">
      <c r="A140" s="110"/>
      <c r="B140" s="48" t="s">
        <v>1059</v>
      </c>
      <c r="C140" s="112"/>
      <c r="D140" s="112"/>
    </row>
    <row r="141" spans="1:4" ht="77.25" thickBot="1" x14ac:dyDescent="0.3">
      <c r="A141" s="40" t="s">
        <v>1061</v>
      </c>
      <c r="B141" s="25" t="s">
        <v>1062</v>
      </c>
      <c r="C141" s="25" t="s">
        <v>1063</v>
      </c>
      <c r="D141" s="25"/>
    </row>
    <row r="142" spans="1:4" ht="64.5" thickBot="1" x14ac:dyDescent="0.3">
      <c r="A142" s="40" t="s">
        <v>1064</v>
      </c>
      <c r="B142" s="25" t="s">
        <v>1065</v>
      </c>
      <c r="C142" s="25" t="s">
        <v>1066</v>
      </c>
      <c r="D142" s="25"/>
    </row>
    <row r="143" spans="1:4" ht="38.25" x14ac:dyDescent="0.25">
      <c r="A143" s="109" t="s">
        <v>1067</v>
      </c>
      <c r="B143" s="44" t="s">
        <v>1068</v>
      </c>
      <c r="C143" s="44" t="s">
        <v>1075</v>
      </c>
      <c r="D143" s="111"/>
    </row>
    <row r="144" spans="1:4" ht="38.25" x14ac:dyDescent="0.25">
      <c r="A144" s="113"/>
      <c r="B144" s="70" t="s">
        <v>1069</v>
      </c>
      <c r="C144" s="44" t="s">
        <v>1076</v>
      </c>
      <c r="D144" s="114"/>
    </row>
    <row r="145" spans="1:5" ht="51" x14ac:dyDescent="0.25">
      <c r="A145" s="113"/>
      <c r="B145" s="70" t="s">
        <v>1070</v>
      </c>
      <c r="C145" s="53"/>
      <c r="D145" s="114"/>
    </row>
    <row r="146" spans="1:5" ht="25.5" x14ac:dyDescent="0.25">
      <c r="A146" s="113"/>
      <c r="B146" s="70" t="s">
        <v>1071</v>
      </c>
      <c r="C146" s="53"/>
      <c r="D146" s="114"/>
    </row>
    <row r="147" spans="1:5" ht="51" x14ac:dyDescent="0.25">
      <c r="A147" s="113"/>
      <c r="B147" s="70" t="s">
        <v>1072</v>
      </c>
      <c r="C147" s="53"/>
      <c r="D147" s="114"/>
    </row>
    <row r="148" spans="1:5" ht="38.25" x14ac:dyDescent="0.25">
      <c r="A148" s="113"/>
      <c r="B148" s="70" t="s">
        <v>1073</v>
      </c>
      <c r="C148" s="53"/>
      <c r="D148" s="114"/>
    </row>
    <row r="149" spans="1:5" ht="15.75" thickBot="1" x14ac:dyDescent="0.3">
      <c r="A149" s="110"/>
      <c r="B149" s="48" t="s">
        <v>1074</v>
      </c>
      <c r="C149" s="54"/>
      <c r="D149" s="112"/>
    </row>
    <row r="150" spans="1:5" ht="15.75" thickBot="1" x14ac:dyDescent="0.3">
      <c r="A150" s="123" t="s">
        <v>984</v>
      </c>
      <c r="B150" s="124"/>
      <c r="C150" s="124"/>
      <c r="D150" s="125"/>
    </row>
    <row r="151" spans="1:5" ht="25.5" x14ac:dyDescent="0.25">
      <c r="A151" s="109" t="s">
        <v>1077</v>
      </c>
      <c r="B151" s="44" t="s">
        <v>662</v>
      </c>
      <c r="C151" s="111" t="s">
        <v>1079</v>
      </c>
      <c r="D151" s="111"/>
    </row>
    <row r="152" spans="1:5" ht="51.75" thickBot="1" x14ac:dyDescent="0.3">
      <c r="A152" s="110"/>
      <c r="B152" s="25" t="s">
        <v>1078</v>
      </c>
      <c r="C152" s="112"/>
      <c r="D152" s="112"/>
    </row>
    <row r="153" spans="1:5" ht="15.75" thickBot="1" x14ac:dyDescent="0.3">
      <c r="A153" s="123" t="s">
        <v>1080</v>
      </c>
      <c r="B153" s="124"/>
      <c r="C153" s="124"/>
      <c r="D153" s="125"/>
    </row>
    <row r="154" spans="1:5" ht="15.75" thickBot="1" x14ac:dyDescent="0.3">
      <c r="A154" s="40" t="s">
        <v>1081</v>
      </c>
      <c r="B154" s="25" t="s">
        <v>1082</v>
      </c>
      <c r="C154" s="25" t="s">
        <v>1083</v>
      </c>
      <c r="D154" s="25"/>
    </row>
    <row r="155" spans="1:5" ht="39" thickBot="1" x14ac:dyDescent="0.3">
      <c r="A155" s="40" t="s">
        <v>1084</v>
      </c>
      <c r="B155" s="25" t="s">
        <v>1085</v>
      </c>
      <c r="C155" s="25" t="s">
        <v>1086</v>
      </c>
      <c r="D155" s="25"/>
    </row>
    <row r="156" spans="1:5" ht="39" thickBot="1" x14ac:dyDescent="0.3">
      <c r="A156" s="40" t="s">
        <v>1087</v>
      </c>
      <c r="B156" s="47" t="s">
        <v>1088</v>
      </c>
      <c r="C156" s="25" t="s">
        <v>1089</v>
      </c>
      <c r="D156" s="25"/>
    </row>
    <row r="157" spans="1:5" x14ac:dyDescent="0.25">
      <c r="A157" s="109" t="s">
        <v>1090</v>
      </c>
      <c r="B157" s="111" t="s">
        <v>1091</v>
      </c>
      <c r="C157" s="44" t="s">
        <v>1092</v>
      </c>
      <c r="D157" s="111"/>
    </row>
    <row r="158" spans="1:5" ht="26.25" thickBot="1" x14ac:dyDescent="0.3">
      <c r="A158" s="110"/>
      <c r="B158" s="112"/>
      <c r="C158" s="25" t="s">
        <v>1093</v>
      </c>
      <c r="D158" s="112"/>
    </row>
    <row r="159" spans="1:5" ht="15.75" thickBot="1" x14ac:dyDescent="0.3">
      <c r="A159" s="58" t="s">
        <v>665</v>
      </c>
    </row>
    <row r="160" spans="1:5" ht="15.75" thickBot="1" x14ac:dyDescent="0.3">
      <c r="A160" s="21" t="s">
        <v>666</v>
      </c>
      <c r="B160" s="22" t="s">
        <v>667</v>
      </c>
      <c r="C160" s="22" t="s">
        <v>668</v>
      </c>
      <c r="D160" s="22" t="s">
        <v>669</v>
      </c>
      <c r="E160" s="22" t="s">
        <v>670</v>
      </c>
    </row>
    <row r="161" spans="1:5" ht="15.75" thickBot="1" x14ac:dyDescent="0.3">
      <c r="A161" s="59">
        <v>41704</v>
      </c>
      <c r="B161" s="25" t="s">
        <v>671</v>
      </c>
      <c r="C161" s="25" t="s">
        <v>672</v>
      </c>
      <c r="D161" s="25">
        <v>1</v>
      </c>
      <c r="E161" s="25" t="s">
        <v>673</v>
      </c>
    </row>
    <row r="162" spans="1:5" x14ac:dyDescent="0.25">
      <c r="A162" s="26"/>
    </row>
    <row r="163" spans="1:5" x14ac:dyDescent="0.25">
      <c r="A163" s="27"/>
    </row>
  </sheetData>
  <mergeCells count="79">
    <mergeCell ref="A46:D46"/>
    <mergeCell ref="A49:D49"/>
    <mergeCell ref="A50:A51"/>
    <mergeCell ref="B50:B51"/>
    <mergeCell ref="C50:C51"/>
    <mergeCell ref="D50:D51"/>
    <mergeCell ref="A53:D53"/>
    <mergeCell ref="A55:A59"/>
    <mergeCell ref="C55:C59"/>
    <mergeCell ref="D55:D59"/>
    <mergeCell ref="A61:A64"/>
    <mergeCell ref="C61:C64"/>
    <mergeCell ref="D61:D64"/>
    <mergeCell ref="A66:A68"/>
    <mergeCell ref="B66:B68"/>
    <mergeCell ref="D66:D68"/>
    <mergeCell ref="A69:D69"/>
    <mergeCell ref="A72:A73"/>
    <mergeCell ref="C72:C73"/>
    <mergeCell ref="D72:D73"/>
    <mergeCell ref="A85:A90"/>
    <mergeCell ref="C85:C90"/>
    <mergeCell ref="D85:D90"/>
    <mergeCell ref="A74:D74"/>
    <mergeCell ref="A75:A77"/>
    <mergeCell ref="D75:D77"/>
    <mergeCell ref="A78:A79"/>
    <mergeCell ref="B78:B79"/>
    <mergeCell ref="D78:D79"/>
    <mergeCell ref="A80:D80"/>
    <mergeCell ref="A81:A82"/>
    <mergeCell ref="C81:C82"/>
    <mergeCell ref="D81:D82"/>
    <mergeCell ref="A83:D83"/>
    <mergeCell ref="A107:A109"/>
    <mergeCell ref="D107:D109"/>
    <mergeCell ref="A92:A95"/>
    <mergeCell ref="C92:C95"/>
    <mergeCell ref="D92:D95"/>
    <mergeCell ref="A96:A100"/>
    <mergeCell ref="B96:B100"/>
    <mergeCell ref="D96:D100"/>
    <mergeCell ref="A101:D101"/>
    <mergeCell ref="A104:A105"/>
    <mergeCell ref="C104:C105"/>
    <mergeCell ref="D104:D105"/>
    <mergeCell ref="A106:D106"/>
    <mergeCell ref="A111:A113"/>
    <mergeCell ref="B111:B113"/>
    <mergeCell ref="D111:D113"/>
    <mergeCell ref="A114:D114"/>
    <mergeCell ref="A115:A116"/>
    <mergeCell ref="C115:C116"/>
    <mergeCell ref="D115:D116"/>
    <mergeCell ref="A137:A140"/>
    <mergeCell ref="C137:C140"/>
    <mergeCell ref="D137:D140"/>
    <mergeCell ref="A117:D117"/>
    <mergeCell ref="A119:A123"/>
    <mergeCell ref="C119:C123"/>
    <mergeCell ref="D119:D123"/>
    <mergeCell ref="A127:A130"/>
    <mergeCell ref="B127:B130"/>
    <mergeCell ref="D127:D130"/>
    <mergeCell ref="A131:D131"/>
    <mergeCell ref="A132:A133"/>
    <mergeCell ref="C132:C133"/>
    <mergeCell ref="D132:D133"/>
    <mergeCell ref="A134:D134"/>
    <mergeCell ref="A153:D153"/>
    <mergeCell ref="A157:A158"/>
    <mergeCell ref="B157:B158"/>
    <mergeCell ref="D157:D158"/>
    <mergeCell ref="A143:A149"/>
    <mergeCell ref="D143:D149"/>
    <mergeCell ref="A150:D150"/>
    <mergeCell ref="A151:A152"/>
    <mergeCell ref="C151:C152"/>
    <mergeCell ref="D151:D152"/>
  </mergeCells>
  <hyperlinks>
    <hyperlink ref="B47" r:id="rId1" display="http://drcamp-dev.opentestsystem.org:8080/"/>
    <hyperlink ref="B70" r:id="rId2" display="http://web-dev.opentestsystem.org:8080/permissions/roles.xhtml"/>
    <hyperlink ref="B102" r:id="rId3" display="http://web-dev.opentestsystem.org:8080/permissions/roles.xhtml"/>
    <hyperlink ref="D1" location="TestAuthorDashboard!A1" display="Dashboard Statu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workbookViewId="0">
      <selection activeCell="D1" sqref="D1"/>
    </sheetView>
  </sheetViews>
  <sheetFormatPr defaultRowHeight="15" x14ac:dyDescent="0.25"/>
  <cols>
    <col min="1" max="1" width="25" customWidth="1"/>
    <col min="2" max="2" width="22.28515625" customWidth="1"/>
    <col min="3" max="3" width="13.7109375" customWidth="1"/>
    <col min="4" max="4" width="16.7109375" customWidth="1"/>
  </cols>
  <sheetData>
    <row r="1" spans="1:4" ht="18" x14ac:dyDescent="0.25">
      <c r="A1" s="19" t="s">
        <v>537</v>
      </c>
      <c r="C1" s="1" t="s">
        <v>535</v>
      </c>
      <c r="D1" s="17" t="s">
        <v>536</v>
      </c>
    </row>
    <row r="2" spans="1:4" x14ac:dyDescent="0.25">
      <c r="A2" s="20" t="s">
        <v>1094</v>
      </c>
      <c r="C2">
        <f>COUNTIF(E218,"fail")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23">
        <v>1</v>
      </c>
      <c r="B5" s="24">
        <v>41704</v>
      </c>
      <c r="C5" s="25" t="s">
        <v>543</v>
      </c>
      <c r="D5" s="25" t="s">
        <v>544</v>
      </c>
    </row>
    <row r="6" spans="1:4" ht="15.75" thickBot="1" x14ac:dyDescent="0.3">
      <c r="A6" s="23">
        <v>1</v>
      </c>
      <c r="B6" s="24">
        <v>41729</v>
      </c>
      <c r="C6" s="25" t="s">
        <v>790</v>
      </c>
      <c r="D6" s="25" t="s">
        <v>675</v>
      </c>
    </row>
    <row r="7" spans="1:4" ht="18" x14ac:dyDescent="0.25">
      <c r="A7" s="19" t="s">
        <v>545</v>
      </c>
    </row>
    <row r="8" spans="1:4" x14ac:dyDescent="0.25">
      <c r="A8" s="20" t="s">
        <v>1095</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1096</v>
      </c>
    </row>
    <row r="16" spans="1:4" ht="18.75" x14ac:dyDescent="0.25">
      <c r="A16" s="32" t="s">
        <v>552</v>
      </c>
    </row>
    <row r="17" spans="1:1" x14ac:dyDescent="0.25">
      <c r="A17" s="72" t="s">
        <v>1097</v>
      </c>
    </row>
    <row r="18" spans="1:1" x14ac:dyDescent="0.25">
      <c r="A18" s="35" t="s">
        <v>1098</v>
      </c>
    </row>
    <row r="19" spans="1:1" x14ac:dyDescent="0.25">
      <c r="A19" s="75" t="s">
        <v>1099</v>
      </c>
    </row>
    <row r="20" spans="1:1" x14ac:dyDescent="0.25">
      <c r="A20" s="75" t="s">
        <v>1100</v>
      </c>
    </row>
    <row r="21" spans="1:1" x14ac:dyDescent="0.25">
      <c r="A21" s="75" t="s">
        <v>1101</v>
      </c>
    </row>
    <row r="22" spans="1:1" x14ac:dyDescent="0.25">
      <c r="A22" s="75" t="s">
        <v>1102</v>
      </c>
    </row>
    <row r="23" spans="1:1" x14ac:dyDescent="0.25">
      <c r="A23" s="75" t="s">
        <v>1103</v>
      </c>
    </row>
    <row r="24" spans="1:1" x14ac:dyDescent="0.25">
      <c r="A24" s="75" t="s">
        <v>1104</v>
      </c>
    </row>
    <row r="25" spans="1:1" x14ac:dyDescent="0.25">
      <c r="A25" s="75" t="s">
        <v>1105</v>
      </c>
    </row>
    <row r="26" spans="1:1" x14ac:dyDescent="0.25">
      <c r="A26" s="75" t="s">
        <v>1106</v>
      </c>
    </row>
    <row r="27" spans="1:1" x14ac:dyDescent="0.25">
      <c r="A27" s="75" t="s">
        <v>1107</v>
      </c>
    </row>
    <row r="28" spans="1:1" x14ac:dyDescent="0.25">
      <c r="A28" s="75" t="s">
        <v>1108</v>
      </c>
    </row>
    <row r="29" spans="1:1" x14ac:dyDescent="0.25">
      <c r="A29" s="35" t="s">
        <v>1109</v>
      </c>
    </row>
    <row r="30" spans="1:1" x14ac:dyDescent="0.25">
      <c r="A30" s="75" t="s">
        <v>1110</v>
      </c>
    </row>
    <row r="31" spans="1:1" x14ac:dyDescent="0.25">
      <c r="A31" s="75" t="s">
        <v>1111</v>
      </c>
    </row>
    <row r="32" spans="1:1" x14ac:dyDescent="0.25">
      <c r="A32" s="75" t="s">
        <v>1112</v>
      </c>
    </row>
    <row r="33" spans="1:1" x14ac:dyDescent="0.25">
      <c r="A33" s="75" t="s">
        <v>1113</v>
      </c>
    </row>
    <row r="34" spans="1:1" x14ac:dyDescent="0.25">
      <c r="A34" s="75" t="s">
        <v>1114</v>
      </c>
    </row>
    <row r="35" spans="1:1" x14ac:dyDescent="0.25">
      <c r="A35" s="75" t="s">
        <v>1115</v>
      </c>
    </row>
    <row r="36" spans="1:1" x14ac:dyDescent="0.25">
      <c r="A36" s="73" t="s">
        <v>1116</v>
      </c>
    </row>
    <row r="37" spans="1:1" x14ac:dyDescent="0.25">
      <c r="A37" s="73" t="s">
        <v>1117</v>
      </c>
    </row>
    <row r="38" spans="1:1" x14ac:dyDescent="0.25">
      <c r="A38" s="73" t="s">
        <v>1118</v>
      </c>
    </row>
    <row r="39" spans="1:1" x14ac:dyDescent="0.25">
      <c r="A39" s="73" t="s">
        <v>1119</v>
      </c>
    </row>
    <row r="40" spans="1:1" x14ac:dyDescent="0.25">
      <c r="A40" s="73" t="s">
        <v>1120</v>
      </c>
    </row>
    <row r="41" spans="1:1" x14ac:dyDescent="0.25">
      <c r="A41" s="73" t="s">
        <v>1121</v>
      </c>
    </row>
    <row r="42" spans="1:1" ht="15.75" x14ac:dyDescent="0.25">
      <c r="A42" s="74"/>
    </row>
    <row r="43" spans="1:1" x14ac:dyDescent="0.25">
      <c r="A43" s="33" t="s">
        <v>1122</v>
      </c>
    </row>
    <row r="44" spans="1:1" ht="15.75" x14ac:dyDescent="0.25">
      <c r="A44" s="34" t="s">
        <v>561</v>
      </c>
    </row>
    <row r="45" spans="1:1" x14ac:dyDescent="0.25">
      <c r="A45" s="26" t="s">
        <v>1123</v>
      </c>
    </row>
    <row r="46" spans="1:1" ht="15.75" x14ac:dyDescent="0.25">
      <c r="A46" s="34"/>
    </row>
    <row r="47" spans="1:1" ht="15.75" x14ac:dyDescent="0.25">
      <c r="A47" s="34" t="s">
        <v>563</v>
      </c>
    </row>
    <row r="48" spans="1:1" x14ac:dyDescent="0.25">
      <c r="A48" s="35" t="s">
        <v>564</v>
      </c>
    </row>
    <row r="49" spans="1:4" ht="15.75" x14ac:dyDescent="0.25">
      <c r="A49" s="34"/>
    </row>
    <row r="50" spans="1:4" ht="15.75" x14ac:dyDescent="0.25">
      <c r="A50" s="34" t="s">
        <v>565</v>
      </c>
    </row>
    <row r="51" spans="1:4" x14ac:dyDescent="0.25">
      <c r="A51" s="36" t="s">
        <v>739</v>
      </c>
    </row>
    <row r="52" spans="1:4" x14ac:dyDescent="0.25">
      <c r="A52" s="36" t="s">
        <v>1124</v>
      </c>
    </row>
    <row r="53" spans="1:4" x14ac:dyDescent="0.25">
      <c r="A53" s="36" t="s">
        <v>883</v>
      </c>
    </row>
    <row r="54" spans="1:4" x14ac:dyDescent="0.25">
      <c r="A54" s="37"/>
    </row>
    <row r="55" spans="1:4" ht="15.75" thickBot="1" x14ac:dyDescent="0.3">
      <c r="A55" s="27" t="s">
        <v>567</v>
      </c>
    </row>
    <row r="56" spans="1:4" ht="26.25" thickBot="1" x14ac:dyDescent="0.3">
      <c r="A56" s="38" t="s">
        <v>568</v>
      </c>
      <c r="B56" s="39" t="s">
        <v>569</v>
      </c>
      <c r="C56" s="39" t="s">
        <v>570</v>
      </c>
      <c r="D56" s="39" t="s">
        <v>571</v>
      </c>
    </row>
    <row r="57" spans="1:4" ht="26.25" thickBot="1" x14ac:dyDescent="0.3">
      <c r="A57" s="40">
        <v>1</v>
      </c>
      <c r="B57" s="42" t="s">
        <v>572</v>
      </c>
      <c r="C57" s="25" t="s">
        <v>573</v>
      </c>
      <c r="D57" s="25"/>
    </row>
    <row r="58" spans="1:4" ht="51.75" thickBot="1" x14ac:dyDescent="0.3">
      <c r="A58" s="40">
        <v>2</v>
      </c>
      <c r="B58" s="41" t="s">
        <v>574</v>
      </c>
      <c r="C58" s="25" t="s">
        <v>575</v>
      </c>
      <c r="D58" s="25"/>
    </row>
    <row r="59" spans="1:4" ht="137.25" customHeight="1" x14ac:dyDescent="0.25">
      <c r="A59" s="109">
        <v>3</v>
      </c>
      <c r="B59" s="118" t="s">
        <v>886</v>
      </c>
      <c r="C59" s="118" t="s">
        <v>887</v>
      </c>
      <c r="D59" s="111"/>
    </row>
    <row r="60" spans="1:4" ht="15.75" thickBot="1" x14ac:dyDescent="0.3">
      <c r="A60" s="110"/>
      <c r="B60" s="119"/>
      <c r="C60" s="119"/>
      <c r="D60" s="112"/>
    </row>
    <row r="61" spans="1:4" ht="39" thickBot="1" x14ac:dyDescent="0.3">
      <c r="A61" s="40">
        <v>4</v>
      </c>
      <c r="B61" s="47" t="s">
        <v>870</v>
      </c>
      <c r="C61" s="47" t="s">
        <v>888</v>
      </c>
      <c r="D61" s="25"/>
    </row>
    <row r="62" spans="1:4" ht="39" thickBot="1" x14ac:dyDescent="0.3">
      <c r="A62" s="40">
        <v>5</v>
      </c>
      <c r="B62" s="25" t="s">
        <v>1125</v>
      </c>
      <c r="C62" s="25" t="s">
        <v>1126</v>
      </c>
      <c r="D62" s="25"/>
    </row>
    <row r="63" spans="1:4" ht="38.25" x14ac:dyDescent="0.25">
      <c r="A63" s="109">
        <v>6</v>
      </c>
      <c r="B63" s="43" t="s">
        <v>1127</v>
      </c>
      <c r="C63" s="111" t="s">
        <v>588</v>
      </c>
      <c r="D63" s="111"/>
    </row>
    <row r="64" spans="1:4" ht="25.5" x14ac:dyDescent="0.25">
      <c r="A64" s="113"/>
      <c r="B64" s="70" t="s">
        <v>1128</v>
      </c>
      <c r="C64" s="114"/>
      <c r="D64" s="114"/>
    </row>
    <row r="65" spans="1:4" ht="51" x14ac:dyDescent="0.25">
      <c r="A65" s="113"/>
      <c r="B65" s="70" t="s">
        <v>1129</v>
      </c>
      <c r="C65" s="114"/>
      <c r="D65" s="114"/>
    </row>
    <row r="66" spans="1:4" ht="25.5" x14ac:dyDescent="0.25">
      <c r="A66" s="113"/>
      <c r="B66" s="70" t="s">
        <v>1130</v>
      </c>
      <c r="C66" s="114"/>
      <c r="D66" s="114"/>
    </row>
    <row r="67" spans="1:4" ht="25.5" x14ac:dyDescent="0.25">
      <c r="A67" s="113"/>
      <c r="B67" s="70" t="s">
        <v>1131</v>
      </c>
      <c r="C67" s="114"/>
      <c r="D67" s="114"/>
    </row>
    <row r="68" spans="1:4" x14ac:dyDescent="0.25">
      <c r="A68" s="113"/>
      <c r="B68" s="70" t="s">
        <v>1132</v>
      </c>
      <c r="C68" s="114"/>
      <c r="D68" s="114"/>
    </row>
    <row r="69" spans="1:4" ht="51" x14ac:dyDescent="0.25">
      <c r="A69" s="113"/>
      <c r="B69" s="70" t="s">
        <v>1133</v>
      </c>
      <c r="C69" s="114"/>
      <c r="D69" s="114"/>
    </row>
    <row r="70" spans="1:4" ht="102" x14ac:dyDescent="0.25">
      <c r="A70" s="113"/>
      <c r="B70" s="45" t="s">
        <v>1134</v>
      </c>
      <c r="C70" s="114"/>
      <c r="D70" s="114"/>
    </row>
    <row r="71" spans="1:4" ht="25.5" x14ac:dyDescent="0.25">
      <c r="A71" s="113"/>
      <c r="B71" s="70" t="s">
        <v>1135</v>
      </c>
      <c r="C71" s="114"/>
      <c r="D71" s="114"/>
    </row>
    <row r="72" spans="1:4" ht="25.5" x14ac:dyDescent="0.25">
      <c r="A72" s="113"/>
      <c r="B72" s="43" t="s">
        <v>1136</v>
      </c>
      <c r="C72" s="114"/>
      <c r="D72" s="114"/>
    </row>
    <row r="73" spans="1:4" ht="51.75" thickBot="1" x14ac:dyDescent="0.3">
      <c r="A73" s="110"/>
      <c r="B73" s="47" t="s">
        <v>1137</v>
      </c>
      <c r="C73" s="112"/>
      <c r="D73" s="112"/>
    </row>
    <row r="74" spans="1:4" x14ac:dyDescent="0.25">
      <c r="A74" s="109">
        <v>7</v>
      </c>
      <c r="B74" s="44" t="s">
        <v>1138</v>
      </c>
      <c r="C74" s="111" t="s">
        <v>1141</v>
      </c>
      <c r="D74" s="111"/>
    </row>
    <row r="75" spans="1:4" ht="38.25" x14ac:dyDescent="0.25">
      <c r="A75" s="113"/>
      <c r="B75" s="44" t="s">
        <v>1139</v>
      </c>
      <c r="C75" s="114"/>
      <c r="D75" s="114"/>
    </row>
    <row r="76" spans="1:4" ht="26.25" thickBot="1" x14ac:dyDescent="0.3">
      <c r="A76" s="110"/>
      <c r="B76" s="25" t="s">
        <v>1140</v>
      </c>
      <c r="C76" s="112"/>
      <c r="D76" s="112"/>
    </row>
    <row r="77" spans="1:4" ht="39" thickBot="1" x14ac:dyDescent="0.3">
      <c r="A77" s="40">
        <v>8</v>
      </c>
      <c r="B77" s="25" t="s">
        <v>1025</v>
      </c>
      <c r="C77" s="25" t="s">
        <v>1142</v>
      </c>
      <c r="D77" s="25"/>
    </row>
    <row r="78" spans="1:4" ht="51" x14ac:dyDescent="0.25">
      <c r="A78" s="109">
        <v>9</v>
      </c>
      <c r="B78" s="43" t="s">
        <v>1143</v>
      </c>
      <c r="C78" s="111" t="s">
        <v>588</v>
      </c>
      <c r="D78" s="111"/>
    </row>
    <row r="79" spans="1:4" ht="25.5" x14ac:dyDescent="0.25">
      <c r="A79" s="113"/>
      <c r="B79" s="70" t="s">
        <v>1144</v>
      </c>
      <c r="C79" s="114"/>
      <c r="D79" s="114"/>
    </row>
    <row r="80" spans="1:4" x14ac:dyDescent="0.25">
      <c r="A80" s="113"/>
      <c r="B80" s="70" t="s">
        <v>1145</v>
      </c>
      <c r="C80" s="114"/>
      <c r="D80" s="114"/>
    </row>
    <row r="81" spans="1:4" ht="25.5" x14ac:dyDescent="0.25">
      <c r="A81" s="113"/>
      <c r="B81" s="70" t="s">
        <v>1146</v>
      </c>
      <c r="C81" s="114"/>
      <c r="D81" s="114"/>
    </row>
    <row r="82" spans="1:4" ht="51" x14ac:dyDescent="0.25">
      <c r="A82" s="113"/>
      <c r="B82" s="70" t="s">
        <v>1147</v>
      </c>
      <c r="C82" s="114"/>
      <c r="D82" s="114"/>
    </row>
    <row r="83" spans="1:4" ht="63.75" x14ac:dyDescent="0.25">
      <c r="A83" s="113"/>
      <c r="B83" s="45" t="s">
        <v>1148</v>
      </c>
      <c r="C83" s="114"/>
      <c r="D83" s="114"/>
    </row>
    <row r="84" spans="1:4" ht="26.25" thickBot="1" x14ac:dyDescent="0.3">
      <c r="A84" s="110"/>
      <c r="B84" s="48" t="s">
        <v>1149</v>
      </c>
      <c r="C84" s="112"/>
      <c r="D84" s="112"/>
    </row>
    <row r="85" spans="1:4" ht="39" thickBot="1" x14ac:dyDescent="0.3">
      <c r="A85" s="40">
        <v>10</v>
      </c>
      <c r="B85" s="25" t="s">
        <v>895</v>
      </c>
      <c r="C85" s="25" t="s">
        <v>1150</v>
      </c>
      <c r="D85" s="25"/>
    </row>
    <row r="86" spans="1:4" ht="25.5" x14ac:dyDescent="0.25">
      <c r="A86" s="109">
        <v>11</v>
      </c>
      <c r="B86" s="44" t="s">
        <v>1151</v>
      </c>
      <c r="C86" s="111" t="s">
        <v>752</v>
      </c>
      <c r="D86" s="111"/>
    </row>
    <row r="87" spans="1:4" ht="25.5" x14ac:dyDescent="0.25">
      <c r="A87" s="113"/>
      <c r="B87" s="70" t="s">
        <v>1152</v>
      </c>
      <c r="C87" s="114"/>
      <c r="D87" s="114"/>
    </row>
    <row r="88" spans="1:4" ht="51" x14ac:dyDescent="0.25">
      <c r="A88" s="113"/>
      <c r="B88" s="70" t="s">
        <v>1153</v>
      </c>
      <c r="C88" s="114"/>
      <c r="D88" s="114"/>
    </row>
    <row r="89" spans="1:4" ht="26.25" thickBot="1" x14ac:dyDescent="0.3">
      <c r="A89" s="110"/>
      <c r="B89" s="48" t="s">
        <v>1154</v>
      </c>
      <c r="C89" s="112"/>
      <c r="D89" s="112"/>
    </row>
    <row r="90" spans="1:4" ht="38.25" x14ac:dyDescent="0.25">
      <c r="A90" s="109">
        <v>12</v>
      </c>
      <c r="B90" s="111" t="s">
        <v>597</v>
      </c>
      <c r="C90" s="44" t="s">
        <v>598</v>
      </c>
      <c r="D90" s="111"/>
    </row>
    <row r="91" spans="1:4" x14ac:dyDescent="0.25">
      <c r="A91" s="113"/>
      <c r="B91" s="114"/>
      <c r="C91" s="49"/>
      <c r="D91" s="114"/>
    </row>
    <row r="92" spans="1:4" ht="51" x14ac:dyDescent="0.25">
      <c r="A92" s="113"/>
      <c r="B92" s="114"/>
      <c r="C92" s="50" t="s">
        <v>599</v>
      </c>
      <c r="D92" s="114"/>
    </row>
    <row r="93" spans="1:4" ht="25.5" x14ac:dyDescent="0.25">
      <c r="A93" s="113"/>
      <c r="B93" s="114"/>
      <c r="C93" s="50" t="s">
        <v>973</v>
      </c>
      <c r="D93" s="114"/>
    </row>
    <row r="94" spans="1:4" ht="25.5" x14ac:dyDescent="0.25">
      <c r="A94" s="113"/>
      <c r="B94" s="114"/>
      <c r="C94" s="50" t="s">
        <v>1155</v>
      </c>
      <c r="D94" s="114"/>
    </row>
    <row r="95" spans="1:4" ht="38.25" x14ac:dyDescent="0.25">
      <c r="A95" s="113"/>
      <c r="B95" s="114"/>
      <c r="C95" s="50" t="s">
        <v>1156</v>
      </c>
      <c r="D95" s="114"/>
    </row>
    <row r="96" spans="1:4" ht="26.25" thickBot="1" x14ac:dyDescent="0.3">
      <c r="A96" s="110"/>
      <c r="B96" s="112"/>
      <c r="C96" s="51" t="s">
        <v>1157</v>
      </c>
      <c r="D96" s="112"/>
    </row>
    <row r="97" spans="1:4" ht="15.75" thickBot="1" x14ac:dyDescent="0.3">
      <c r="A97" s="115" t="s">
        <v>604</v>
      </c>
      <c r="B97" s="116"/>
      <c r="C97" s="116"/>
      <c r="D97" s="117"/>
    </row>
    <row r="98" spans="1:4" ht="60.75" thickBot="1" x14ac:dyDescent="0.3">
      <c r="A98" s="40">
        <v>13</v>
      </c>
      <c r="B98" s="52" t="s">
        <v>605</v>
      </c>
      <c r="C98" s="25" t="s">
        <v>606</v>
      </c>
      <c r="D98" s="25"/>
    </row>
    <row r="99" spans="1:4" ht="39" thickBot="1" x14ac:dyDescent="0.3">
      <c r="A99" s="40">
        <v>14</v>
      </c>
      <c r="B99" s="25" t="s">
        <v>607</v>
      </c>
      <c r="C99" s="25" t="s">
        <v>608</v>
      </c>
      <c r="D99" s="25"/>
    </row>
    <row r="100" spans="1:4" ht="25.5" x14ac:dyDescent="0.25">
      <c r="A100" s="109">
        <v>15</v>
      </c>
      <c r="B100" s="44" t="s">
        <v>609</v>
      </c>
      <c r="C100" s="111" t="s">
        <v>611</v>
      </c>
      <c r="D100" s="111"/>
    </row>
    <row r="101" spans="1:4" ht="15.75" thickBot="1" x14ac:dyDescent="0.3">
      <c r="A101" s="110"/>
      <c r="B101" s="25" t="s">
        <v>610</v>
      </c>
      <c r="C101" s="112"/>
      <c r="D101" s="112"/>
    </row>
    <row r="102" spans="1:4" ht="15.75" thickBot="1" x14ac:dyDescent="0.3">
      <c r="A102" s="115" t="s">
        <v>612</v>
      </c>
      <c r="B102" s="116"/>
      <c r="C102" s="116"/>
      <c r="D102" s="117"/>
    </row>
    <row r="103" spans="1:4" ht="25.5" x14ac:dyDescent="0.25">
      <c r="A103" s="109">
        <v>16</v>
      </c>
      <c r="B103" s="44" t="s">
        <v>1158</v>
      </c>
      <c r="C103" s="44" t="s">
        <v>1161</v>
      </c>
      <c r="D103" s="111"/>
    </row>
    <row r="104" spans="1:4" ht="38.25" x14ac:dyDescent="0.25">
      <c r="A104" s="113"/>
      <c r="B104" s="44" t="s">
        <v>1159</v>
      </c>
      <c r="C104" s="44" t="s">
        <v>1162</v>
      </c>
      <c r="D104" s="114"/>
    </row>
    <row r="105" spans="1:4" ht="38.25" x14ac:dyDescent="0.25">
      <c r="A105" s="113"/>
      <c r="B105" s="44" t="s">
        <v>1160</v>
      </c>
      <c r="C105" s="53"/>
      <c r="D105" s="114"/>
    </row>
    <row r="106" spans="1:4" x14ac:dyDescent="0.25">
      <c r="A106" s="113"/>
      <c r="B106" s="43" t="s">
        <v>597</v>
      </c>
      <c r="C106" s="53"/>
      <c r="D106" s="114"/>
    </row>
    <row r="107" spans="1:4" ht="15.75" thickBot="1" x14ac:dyDescent="0.3">
      <c r="A107" s="110"/>
      <c r="B107" s="25"/>
      <c r="C107" s="54"/>
      <c r="D107" s="112"/>
    </row>
    <row r="108" spans="1:4" ht="64.5" thickBot="1" x14ac:dyDescent="0.3">
      <c r="A108" s="40">
        <v>17</v>
      </c>
      <c r="B108" s="25" t="s">
        <v>1163</v>
      </c>
      <c r="C108" s="25" t="s">
        <v>1164</v>
      </c>
      <c r="D108" s="25"/>
    </row>
    <row r="109" spans="1:4" ht="25.5" x14ac:dyDescent="0.25">
      <c r="A109" s="109">
        <v>18</v>
      </c>
      <c r="B109" s="44" t="s">
        <v>662</v>
      </c>
      <c r="C109" s="111" t="s">
        <v>1047</v>
      </c>
      <c r="D109" s="111"/>
    </row>
    <row r="110" spans="1:4" ht="39" thickBot="1" x14ac:dyDescent="0.3">
      <c r="A110" s="110"/>
      <c r="B110" s="25" t="s">
        <v>1046</v>
      </c>
      <c r="C110" s="112"/>
      <c r="D110" s="112"/>
    </row>
    <row r="111" spans="1:4" ht="51.75" thickBot="1" x14ac:dyDescent="0.3">
      <c r="A111" s="40">
        <v>19</v>
      </c>
      <c r="B111" s="25" t="s">
        <v>1165</v>
      </c>
      <c r="C111" s="25" t="s">
        <v>1166</v>
      </c>
      <c r="D111" s="25"/>
    </row>
    <row r="112" spans="1:4" ht="25.5" x14ac:dyDescent="0.25">
      <c r="A112" s="109">
        <v>20</v>
      </c>
      <c r="B112" s="44" t="s">
        <v>1167</v>
      </c>
      <c r="C112" s="111" t="s">
        <v>752</v>
      </c>
      <c r="D112" s="111"/>
    </row>
    <row r="113" spans="1:4" ht="25.5" x14ac:dyDescent="0.25">
      <c r="A113" s="113"/>
      <c r="B113" s="70" t="s">
        <v>1144</v>
      </c>
      <c r="C113" s="114"/>
      <c r="D113" s="114"/>
    </row>
    <row r="114" spans="1:4" ht="25.5" x14ac:dyDescent="0.25">
      <c r="A114" s="113"/>
      <c r="B114" s="70" t="s">
        <v>1168</v>
      </c>
      <c r="C114" s="114"/>
      <c r="D114" s="114"/>
    </row>
    <row r="115" spans="1:4" ht="51" x14ac:dyDescent="0.25">
      <c r="A115" s="113"/>
      <c r="B115" s="70" t="s">
        <v>1169</v>
      </c>
      <c r="C115" s="114"/>
      <c r="D115" s="114"/>
    </row>
    <row r="116" spans="1:4" ht="76.5" x14ac:dyDescent="0.25">
      <c r="A116" s="113"/>
      <c r="B116" s="45" t="s">
        <v>1170</v>
      </c>
      <c r="C116" s="114"/>
      <c r="D116" s="114"/>
    </row>
    <row r="117" spans="1:4" ht="26.25" thickBot="1" x14ac:dyDescent="0.3">
      <c r="A117" s="110"/>
      <c r="B117" s="48" t="s">
        <v>1171</v>
      </c>
      <c r="C117" s="112"/>
      <c r="D117" s="112"/>
    </row>
    <row r="118" spans="1:4" ht="39" thickBot="1" x14ac:dyDescent="0.3">
      <c r="A118" s="40">
        <v>21</v>
      </c>
      <c r="B118" s="25" t="s">
        <v>1172</v>
      </c>
      <c r="C118" s="25" t="s">
        <v>1173</v>
      </c>
      <c r="D118" s="25"/>
    </row>
    <row r="119" spans="1:4" ht="38.25" x14ac:dyDescent="0.25">
      <c r="A119" s="109">
        <v>22</v>
      </c>
      <c r="B119" s="44" t="s">
        <v>1174</v>
      </c>
      <c r="C119" s="111" t="s">
        <v>1175</v>
      </c>
      <c r="D119" s="111"/>
    </row>
    <row r="120" spans="1:4" ht="15.75" thickBot="1" x14ac:dyDescent="0.3">
      <c r="A120" s="110"/>
      <c r="B120" s="25" t="s">
        <v>610</v>
      </c>
      <c r="C120" s="112"/>
      <c r="D120" s="112"/>
    </row>
    <row r="121" spans="1:4" ht="102.75" thickBot="1" x14ac:dyDescent="0.3">
      <c r="A121" s="40">
        <v>23</v>
      </c>
      <c r="B121" s="25" t="s">
        <v>1176</v>
      </c>
      <c r="C121" s="25" t="s">
        <v>1177</v>
      </c>
      <c r="D121" s="25"/>
    </row>
    <row r="122" spans="1:4" ht="39" thickBot="1" x14ac:dyDescent="0.3">
      <c r="A122" s="40">
        <v>24</v>
      </c>
      <c r="B122" s="25" t="s">
        <v>1178</v>
      </c>
      <c r="C122" s="25" t="s">
        <v>1179</v>
      </c>
      <c r="D122" s="25"/>
    </row>
    <row r="123" spans="1:4" ht="25.5" x14ac:dyDescent="0.25">
      <c r="A123" s="109">
        <v>25</v>
      </c>
      <c r="B123" s="44" t="s">
        <v>1180</v>
      </c>
      <c r="C123" s="111" t="s">
        <v>1187</v>
      </c>
      <c r="D123" s="111"/>
    </row>
    <row r="124" spans="1:4" ht="38.25" x14ac:dyDescent="0.25">
      <c r="A124" s="113"/>
      <c r="B124" s="44" t="s">
        <v>1181</v>
      </c>
      <c r="C124" s="114"/>
      <c r="D124" s="114"/>
    </row>
    <row r="125" spans="1:4" x14ac:dyDescent="0.25">
      <c r="A125" s="113"/>
      <c r="B125" s="70" t="s">
        <v>1182</v>
      </c>
      <c r="C125" s="114"/>
      <c r="D125" s="114"/>
    </row>
    <row r="126" spans="1:4" ht="38.25" x14ac:dyDescent="0.25">
      <c r="A126" s="113"/>
      <c r="B126" s="70" t="s">
        <v>1183</v>
      </c>
      <c r="C126" s="114"/>
      <c r="D126" s="114"/>
    </row>
    <row r="127" spans="1:4" x14ac:dyDescent="0.25">
      <c r="A127" s="113"/>
      <c r="B127" s="70" t="s">
        <v>1184</v>
      </c>
      <c r="C127" s="114"/>
      <c r="D127" s="114"/>
    </row>
    <row r="128" spans="1:4" x14ac:dyDescent="0.25">
      <c r="A128" s="113"/>
      <c r="B128" s="70" t="s">
        <v>1185</v>
      </c>
      <c r="C128" s="114"/>
      <c r="D128" s="114"/>
    </row>
    <row r="129" spans="1:4" ht="26.25" thickBot="1" x14ac:dyDescent="0.3">
      <c r="A129" s="110"/>
      <c r="B129" s="48" t="s">
        <v>1186</v>
      </c>
      <c r="C129" s="112"/>
      <c r="D129" s="112"/>
    </row>
    <row r="130" spans="1:4" ht="39" thickBot="1" x14ac:dyDescent="0.3">
      <c r="A130" s="40">
        <v>26</v>
      </c>
      <c r="B130" s="25" t="s">
        <v>1188</v>
      </c>
      <c r="C130" s="25" t="s">
        <v>1189</v>
      </c>
      <c r="D130" s="25"/>
    </row>
    <row r="131" spans="1:4" ht="25.5" x14ac:dyDescent="0.25">
      <c r="A131" s="109">
        <v>27</v>
      </c>
      <c r="B131" s="44" t="s">
        <v>1190</v>
      </c>
      <c r="C131" s="111" t="s">
        <v>588</v>
      </c>
      <c r="D131" s="111"/>
    </row>
    <row r="132" spans="1:4" ht="25.5" x14ac:dyDescent="0.25">
      <c r="A132" s="113"/>
      <c r="B132" s="44" t="s">
        <v>1191</v>
      </c>
      <c r="C132" s="114"/>
      <c r="D132" s="114"/>
    </row>
    <row r="133" spans="1:4" ht="63.75" x14ac:dyDescent="0.25">
      <c r="A133" s="113"/>
      <c r="B133" s="70" t="s">
        <v>1192</v>
      </c>
      <c r="C133" s="114"/>
      <c r="D133" s="114"/>
    </row>
    <row r="134" spans="1:4" ht="51.75" thickBot="1" x14ac:dyDescent="0.3">
      <c r="A134" s="110"/>
      <c r="B134" s="48" t="s">
        <v>1193</v>
      </c>
      <c r="C134" s="112"/>
      <c r="D134" s="112"/>
    </row>
    <row r="135" spans="1:4" x14ac:dyDescent="0.25">
      <c r="A135" s="109">
        <v>28</v>
      </c>
      <c r="B135" s="44" t="s">
        <v>1138</v>
      </c>
      <c r="C135" s="111" t="s">
        <v>1196</v>
      </c>
      <c r="D135" s="111"/>
    </row>
    <row r="136" spans="1:4" ht="76.5" x14ac:dyDescent="0.25">
      <c r="A136" s="113"/>
      <c r="B136" s="70" t="s">
        <v>1194</v>
      </c>
      <c r="C136" s="114"/>
      <c r="D136" s="114"/>
    </row>
    <row r="137" spans="1:4" ht="51.75" thickBot="1" x14ac:dyDescent="0.3">
      <c r="A137" s="110"/>
      <c r="B137" s="48" t="s">
        <v>1195</v>
      </c>
      <c r="C137" s="112"/>
      <c r="D137" s="112"/>
    </row>
    <row r="138" spans="1:4" ht="26.25" thickBot="1" x14ac:dyDescent="0.3">
      <c r="A138" s="40">
        <v>29</v>
      </c>
      <c r="B138" s="25" t="s">
        <v>1197</v>
      </c>
      <c r="C138" s="25" t="s">
        <v>1198</v>
      </c>
      <c r="D138" s="25"/>
    </row>
    <row r="139" spans="1:4" ht="38.25" x14ac:dyDescent="0.25">
      <c r="A139" s="109">
        <v>30</v>
      </c>
      <c r="B139" s="44" t="s">
        <v>1199</v>
      </c>
      <c r="C139" s="111" t="s">
        <v>1209</v>
      </c>
      <c r="D139" s="111"/>
    </row>
    <row r="140" spans="1:4" ht="25.5" x14ac:dyDescent="0.25">
      <c r="A140" s="113"/>
      <c r="B140" s="70" t="s">
        <v>1200</v>
      </c>
      <c r="C140" s="114"/>
      <c r="D140" s="114"/>
    </row>
    <row r="141" spans="1:4" x14ac:dyDescent="0.25">
      <c r="A141" s="113"/>
      <c r="B141" s="70" t="s">
        <v>1058</v>
      </c>
      <c r="C141" s="114"/>
      <c r="D141" s="114"/>
    </row>
    <row r="142" spans="1:4" x14ac:dyDescent="0.25">
      <c r="A142" s="113"/>
      <c r="B142" s="70" t="s">
        <v>1201</v>
      </c>
      <c r="C142" s="114"/>
      <c r="D142" s="114"/>
    </row>
    <row r="143" spans="1:4" x14ac:dyDescent="0.25">
      <c r="A143" s="113"/>
      <c r="B143" s="70" t="s">
        <v>1202</v>
      </c>
      <c r="C143" s="114"/>
      <c r="D143" s="114"/>
    </row>
    <row r="144" spans="1:4" x14ac:dyDescent="0.25">
      <c r="A144" s="113"/>
      <c r="B144" s="70" t="s">
        <v>1203</v>
      </c>
      <c r="C144" s="114"/>
      <c r="D144" s="114"/>
    </row>
    <row r="145" spans="1:4" ht="25.5" x14ac:dyDescent="0.25">
      <c r="A145" s="113"/>
      <c r="B145" s="70" t="s">
        <v>1204</v>
      </c>
      <c r="C145" s="114"/>
      <c r="D145" s="114"/>
    </row>
    <row r="146" spans="1:4" x14ac:dyDescent="0.25">
      <c r="A146" s="113"/>
      <c r="B146" s="70" t="s">
        <v>1205</v>
      </c>
      <c r="C146" s="114"/>
      <c r="D146" s="114"/>
    </row>
    <row r="147" spans="1:4" x14ac:dyDescent="0.25">
      <c r="A147" s="113"/>
      <c r="B147" s="70" t="s">
        <v>1206</v>
      </c>
      <c r="C147" s="114"/>
      <c r="D147" s="114"/>
    </row>
    <row r="148" spans="1:4" x14ac:dyDescent="0.25">
      <c r="A148" s="113"/>
      <c r="B148" s="70" t="s">
        <v>1207</v>
      </c>
      <c r="C148" s="114"/>
      <c r="D148" s="114"/>
    </row>
    <row r="149" spans="1:4" ht="15.75" thickBot="1" x14ac:dyDescent="0.3">
      <c r="A149" s="110"/>
      <c r="B149" s="48" t="s">
        <v>1208</v>
      </c>
      <c r="C149" s="112"/>
      <c r="D149" s="112"/>
    </row>
    <row r="150" spans="1:4" ht="141" thickBot="1" x14ac:dyDescent="0.3">
      <c r="A150" s="40">
        <v>31</v>
      </c>
      <c r="B150" s="25" t="s">
        <v>1210</v>
      </c>
      <c r="C150" s="25" t="s">
        <v>1211</v>
      </c>
      <c r="D150" s="25"/>
    </row>
    <row r="151" spans="1:4" ht="25.5" x14ac:dyDescent="0.25">
      <c r="A151" s="109">
        <v>32</v>
      </c>
      <c r="B151" s="44" t="s">
        <v>1212</v>
      </c>
      <c r="C151" s="111" t="s">
        <v>1213</v>
      </c>
      <c r="D151" s="111"/>
    </row>
    <row r="152" spans="1:4" ht="15.75" thickBot="1" x14ac:dyDescent="0.3">
      <c r="A152" s="110"/>
      <c r="B152" s="25" t="s">
        <v>610</v>
      </c>
      <c r="C152" s="112"/>
      <c r="D152" s="112"/>
    </row>
    <row r="153" spans="1:4" x14ac:dyDescent="0.25">
      <c r="A153" s="109">
        <v>33</v>
      </c>
      <c r="B153" s="44" t="s">
        <v>1214</v>
      </c>
      <c r="C153" s="111" t="s">
        <v>1215</v>
      </c>
      <c r="D153" s="111"/>
    </row>
    <row r="154" spans="1:4" ht="15.75" thickBot="1" x14ac:dyDescent="0.3">
      <c r="A154" s="110"/>
      <c r="B154" s="25" t="s">
        <v>610</v>
      </c>
      <c r="C154" s="112"/>
      <c r="D154" s="112"/>
    </row>
    <row r="155" spans="1:4" ht="38.25" x14ac:dyDescent="0.25">
      <c r="A155" s="109">
        <v>34</v>
      </c>
      <c r="B155" s="111" t="s">
        <v>1216</v>
      </c>
      <c r="C155" s="44" t="s">
        <v>1217</v>
      </c>
      <c r="D155" s="111"/>
    </row>
    <row r="156" spans="1:4" ht="102" x14ac:dyDescent="0.25">
      <c r="A156" s="113"/>
      <c r="B156" s="114"/>
      <c r="C156" s="70" t="s">
        <v>1218</v>
      </c>
      <c r="D156" s="114"/>
    </row>
    <row r="157" spans="1:4" ht="51" x14ac:dyDescent="0.25">
      <c r="A157" s="113"/>
      <c r="B157" s="114"/>
      <c r="C157" s="70" t="s">
        <v>1219</v>
      </c>
      <c r="D157" s="114"/>
    </row>
    <row r="158" spans="1:4" x14ac:dyDescent="0.25">
      <c r="A158" s="113"/>
      <c r="B158" s="114"/>
      <c r="C158" s="70" t="s">
        <v>1220</v>
      </c>
      <c r="D158" s="114"/>
    </row>
    <row r="159" spans="1:4" x14ac:dyDescent="0.25">
      <c r="A159" s="113"/>
      <c r="B159" s="114"/>
      <c r="C159" s="70" t="s">
        <v>295</v>
      </c>
      <c r="D159" s="114"/>
    </row>
    <row r="160" spans="1:4" x14ac:dyDescent="0.25">
      <c r="A160" s="113"/>
      <c r="B160" s="114"/>
      <c r="C160" s="70" t="s">
        <v>670</v>
      </c>
      <c r="D160" s="114"/>
    </row>
    <row r="161" spans="1:4" ht="51" x14ac:dyDescent="0.25">
      <c r="A161" s="113"/>
      <c r="B161" s="114"/>
      <c r="C161" s="70" t="s">
        <v>1221</v>
      </c>
      <c r="D161" s="114"/>
    </row>
    <row r="162" spans="1:4" ht="63.75" x14ac:dyDescent="0.25">
      <c r="A162" s="113"/>
      <c r="B162" s="114"/>
      <c r="C162" s="70" t="s">
        <v>1222</v>
      </c>
      <c r="D162" s="114"/>
    </row>
    <row r="163" spans="1:4" ht="77.25" thickBot="1" x14ac:dyDescent="0.3">
      <c r="A163" s="110"/>
      <c r="B163" s="112"/>
      <c r="C163" s="48" t="s">
        <v>1223</v>
      </c>
      <c r="D163" s="112"/>
    </row>
    <row r="164" spans="1:4" ht="64.5" thickBot="1" x14ac:dyDescent="0.3">
      <c r="A164" s="40">
        <v>35</v>
      </c>
      <c r="B164" s="25" t="s">
        <v>1224</v>
      </c>
      <c r="C164" s="25" t="s">
        <v>1225</v>
      </c>
      <c r="D164" s="25"/>
    </row>
    <row r="165" spans="1:4" ht="39" thickBot="1" x14ac:dyDescent="0.3">
      <c r="A165" s="40">
        <v>36</v>
      </c>
      <c r="B165" s="25" t="s">
        <v>1226</v>
      </c>
      <c r="C165" s="25" t="s">
        <v>1227</v>
      </c>
      <c r="D165" s="25"/>
    </row>
    <row r="166" spans="1:4" ht="26.25" thickBot="1" x14ac:dyDescent="0.3">
      <c r="A166" s="40">
        <v>37</v>
      </c>
      <c r="B166" s="25" t="s">
        <v>1228</v>
      </c>
      <c r="C166" s="25" t="s">
        <v>1229</v>
      </c>
      <c r="D166" s="25"/>
    </row>
    <row r="167" spans="1:4" ht="25.5" x14ac:dyDescent="0.25">
      <c r="A167" s="109">
        <v>38</v>
      </c>
      <c r="B167" s="44" t="s">
        <v>1230</v>
      </c>
      <c r="C167" s="111" t="s">
        <v>752</v>
      </c>
      <c r="D167" s="111"/>
    </row>
    <row r="168" spans="1:4" ht="51" x14ac:dyDescent="0.25">
      <c r="A168" s="113"/>
      <c r="B168" s="70" t="s">
        <v>1231</v>
      </c>
      <c r="C168" s="114"/>
      <c r="D168" s="114"/>
    </row>
    <row r="169" spans="1:4" ht="38.25" x14ac:dyDescent="0.25">
      <c r="A169" s="113"/>
      <c r="B169" s="70" t="s">
        <v>1232</v>
      </c>
      <c r="C169" s="114"/>
      <c r="D169" s="114"/>
    </row>
    <row r="170" spans="1:4" ht="39" thickBot="1" x14ac:dyDescent="0.3">
      <c r="A170" s="110"/>
      <c r="B170" s="48" t="s">
        <v>1233</v>
      </c>
      <c r="C170" s="112"/>
      <c r="D170" s="112"/>
    </row>
    <row r="171" spans="1:4" ht="25.5" x14ac:dyDescent="0.25">
      <c r="A171" s="109">
        <v>39</v>
      </c>
      <c r="B171" s="44" t="s">
        <v>1234</v>
      </c>
      <c r="C171" s="111" t="s">
        <v>1141</v>
      </c>
      <c r="D171" s="111"/>
    </row>
    <row r="172" spans="1:4" ht="51" x14ac:dyDescent="0.25">
      <c r="A172" s="113"/>
      <c r="B172" s="70" t="s">
        <v>1235</v>
      </c>
      <c r="C172" s="114"/>
      <c r="D172" s="114"/>
    </row>
    <row r="173" spans="1:4" ht="39" thickBot="1" x14ac:dyDescent="0.3">
      <c r="A173" s="110"/>
      <c r="B173" s="48" t="s">
        <v>1236</v>
      </c>
      <c r="C173" s="112"/>
      <c r="D173" s="112"/>
    </row>
    <row r="174" spans="1:4" ht="63.75" x14ac:dyDescent="0.25">
      <c r="A174" s="109">
        <v>40</v>
      </c>
      <c r="B174" s="44" t="s">
        <v>1237</v>
      </c>
      <c r="C174" s="44" t="s">
        <v>1238</v>
      </c>
      <c r="D174" s="111"/>
    </row>
    <row r="175" spans="1:4" ht="51" x14ac:dyDescent="0.25">
      <c r="A175" s="113"/>
      <c r="B175" s="44" t="s">
        <v>921</v>
      </c>
      <c r="C175" s="44" t="s">
        <v>1239</v>
      </c>
      <c r="D175" s="114"/>
    </row>
    <row r="176" spans="1:4" ht="38.25" x14ac:dyDescent="0.25">
      <c r="A176" s="113"/>
      <c r="B176" s="44" t="s">
        <v>1228</v>
      </c>
      <c r="C176" s="44" t="s">
        <v>1240</v>
      </c>
      <c r="D176" s="114"/>
    </row>
    <row r="177" spans="1:4" ht="51" x14ac:dyDescent="0.25">
      <c r="A177" s="113"/>
      <c r="B177" s="53"/>
      <c r="C177" s="44" t="s">
        <v>1241</v>
      </c>
      <c r="D177" s="114"/>
    </row>
    <row r="178" spans="1:4" ht="51" x14ac:dyDescent="0.25">
      <c r="A178" s="113"/>
      <c r="B178" s="53"/>
      <c r="C178" s="44" t="s">
        <v>1242</v>
      </c>
      <c r="D178" s="114"/>
    </row>
    <row r="179" spans="1:4" ht="64.5" thickBot="1" x14ac:dyDescent="0.3">
      <c r="A179" s="110"/>
      <c r="B179" s="54"/>
      <c r="C179" s="25" t="s">
        <v>1243</v>
      </c>
      <c r="D179" s="112"/>
    </row>
    <row r="180" spans="1:4" ht="51.75" thickBot="1" x14ac:dyDescent="0.3">
      <c r="A180" s="40">
        <v>41</v>
      </c>
      <c r="B180" s="25" t="s">
        <v>1188</v>
      </c>
      <c r="C180" s="25" t="s">
        <v>1244</v>
      </c>
      <c r="D180" s="25"/>
    </row>
    <row r="181" spans="1:4" ht="25.5" x14ac:dyDescent="0.25">
      <c r="A181" s="109">
        <v>42</v>
      </c>
      <c r="B181" s="44" t="s">
        <v>662</v>
      </c>
      <c r="C181" s="111" t="s">
        <v>1246</v>
      </c>
      <c r="D181" s="111"/>
    </row>
    <row r="182" spans="1:4" ht="39" thickBot="1" x14ac:dyDescent="0.3">
      <c r="A182" s="110"/>
      <c r="B182" s="25" t="s">
        <v>1245</v>
      </c>
      <c r="C182" s="112"/>
      <c r="D182" s="112"/>
    </row>
    <row r="183" spans="1:4" ht="39" thickBot="1" x14ac:dyDescent="0.3">
      <c r="A183" s="40">
        <v>43</v>
      </c>
      <c r="B183" s="25" t="s">
        <v>1247</v>
      </c>
      <c r="C183" s="25" t="s">
        <v>1248</v>
      </c>
      <c r="D183" s="25"/>
    </row>
    <row r="184" spans="1:4" ht="25.5" x14ac:dyDescent="0.25">
      <c r="A184" s="109">
        <v>44</v>
      </c>
      <c r="B184" s="44" t="s">
        <v>1249</v>
      </c>
      <c r="C184" s="111" t="s">
        <v>588</v>
      </c>
      <c r="D184" s="111"/>
    </row>
    <row r="185" spans="1:4" ht="38.25" x14ac:dyDescent="0.25">
      <c r="A185" s="113"/>
      <c r="B185" s="70" t="s">
        <v>1250</v>
      </c>
      <c r="C185" s="114"/>
      <c r="D185" s="114"/>
    </row>
    <row r="186" spans="1:4" ht="38.25" x14ac:dyDescent="0.25">
      <c r="A186" s="113"/>
      <c r="B186" s="70" t="s">
        <v>1251</v>
      </c>
      <c r="C186" s="114"/>
      <c r="D186" s="114"/>
    </row>
    <row r="187" spans="1:4" ht="51" x14ac:dyDescent="0.25">
      <c r="A187" s="113"/>
      <c r="B187" s="70" t="s">
        <v>1252</v>
      </c>
      <c r="C187" s="114"/>
      <c r="D187" s="114"/>
    </row>
    <row r="188" spans="1:4" ht="26.25" thickBot="1" x14ac:dyDescent="0.3">
      <c r="A188" s="110"/>
      <c r="B188" s="48" t="s">
        <v>1253</v>
      </c>
      <c r="C188" s="112"/>
      <c r="D188" s="112"/>
    </row>
    <row r="189" spans="1:4" ht="25.5" x14ac:dyDescent="0.25">
      <c r="A189" s="109">
        <v>45</v>
      </c>
      <c r="B189" s="44" t="s">
        <v>1254</v>
      </c>
      <c r="C189" s="111" t="s">
        <v>1257</v>
      </c>
      <c r="D189" s="111"/>
    </row>
    <row r="190" spans="1:4" ht="63.75" x14ac:dyDescent="0.25">
      <c r="A190" s="113"/>
      <c r="B190" s="70" t="s">
        <v>1255</v>
      </c>
      <c r="C190" s="114"/>
      <c r="D190" s="114"/>
    </row>
    <row r="191" spans="1:4" ht="64.5" thickBot="1" x14ac:dyDescent="0.3">
      <c r="A191" s="110"/>
      <c r="B191" s="48" t="s">
        <v>1256</v>
      </c>
      <c r="C191" s="112"/>
      <c r="D191" s="112"/>
    </row>
    <row r="192" spans="1:4" ht="25.5" x14ac:dyDescent="0.25">
      <c r="A192" s="109">
        <v>46</v>
      </c>
      <c r="B192" s="44" t="s">
        <v>1258</v>
      </c>
      <c r="C192" s="111" t="s">
        <v>1262</v>
      </c>
      <c r="D192" s="111"/>
    </row>
    <row r="193" spans="1:4" ht="25.5" x14ac:dyDescent="0.25">
      <c r="A193" s="113"/>
      <c r="B193" s="44" t="s">
        <v>1259</v>
      </c>
      <c r="C193" s="114"/>
      <c r="D193" s="114"/>
    </row>
    <row r="194" spans="1:4" ht="38.25" x14ac:dyDescent="0.25">
      <c r="A194" s="113"/>
      <c r="B194" s="44" t="s">
        <v>1260</v>
      </c>
      <c r="C194" s="114"/>
      <c r="D194" s="114"/>
    </row>
    <row r="195" spans="1:4" ht="15.75" thickBot="1" x14ac:dyDescent="0.3">
      <c r="A195" s="110"/>
      <c r="B195" s="25" t="s">
        <v>1261</v>
      </c>
      <c r="C195" s="112"/>
      <c r="D195" s="112"/>
    </row>
    <row r="196" spans="1:4" ht="51" x14ac:dyDescent="0.25">
      <c r="A196" s="109">
        <v>47</v>
      </c>
      <c r="B196" s="44" t="s">
        <v>1263</v>
      </c>
      <c r="C196" s="111" t="s">
        <v>1265</v>
      </c>
      <c r="D196" s="111"/>
    </row>
    <row r="197" spans="1:4" ht="38.25" x14ac:dyDescent="0.25">
      <c r="A197" s="113"/>
      <c r="B197" s="44" t="s">
        <v>1264</v>
      </c>
      <c r="C197" s="114"/>
      <c r="D197" s="114"/>
    </row>
    <row r="198" spans="1:4" ht="15.75" thickBot="1" x14ac:dyDescent="0.3">
      <c r="A198" s="110"/>
      <c r="B198" s="25" t="s">
        <v>610</v>
      </c>
      <c r="C198" s="112"/>
      <c r="D198" s="112"/>
    </row>
    <row r="199" spans="1:4" ht="25.5" x14ac:dyDescent="0.25">
      <c r="A199" s="109">
        <v>48</v>
      </c>
      <c r="B199" s="44" t="s">
        <v>662</v>
      </c>
      <c r="C199" s="111" t="s">
        <v>1267</v>
      </c>
      <c r="D199" s="111"/>
    </row>
    <row r="200" spans="1:4" ht="51.75" thickBot="1" x14ac:dyDescent="0.3">
      <c r="A200" s="110"/>
      <c r="B200" s="25" t="s">
        <v>1266</v>
      </c>
      <c r="C200" s="112"/>
      <c r="D200" s="112"/>
    </row>
    <row r="201" spans="1:4" ht="38.25" x14ac:dyDescent="0.25">
      <c r="A201" s="109">
        <v>49</v>
      </c>
      <c r="B201" s="44" t="s">
        <v>1247</v>
      </c>
      <c r="C201" s="44" t="s">
        <v>1272</v>
      </c>
      <c r="D201" s="111"/>
    </row>
    <row r="202" spans="1:4" x14ac:dyDescent="0.25">
      <c r="A202" s="113"/>
      <c r="B202" s="44" t="s">
        <v>1268</v>
      </c>
      <c r="C202" s="44"/>
      <c r="D202" s="114"/>
    </row>
    <row r="203" spans="1:4" ht="102" x14ac:dyDescent="0.25">
      <c r="A203" s="113"/>
      <c r="B203" s="70" t="s">
        <v>1269</v>
      </c>
      <c r="C203" s="76" t="s">
        <v>1273</v>
      </c>
      <c r="D203" s="114"/>
    </row>
    <row r="204" spans="1:4" ht="38.25" x14ac:dyDescent="0.25">
      <c r="A204" s="113"/>
      <c r="B204" s="70" t="s">
        <v>1270</v>
      </c>
      <c r="C204" s="53"/>
      <c r="D204" s="114"/>
    </row>
    <row r="205" spans="1:4" ht="38.25" x14ac:dyDescent="0.25">
      <c r="A205" s="113"/>
      <c r="B205" s="44" t="s">
        <v>1271</v>
      </c>
      <c r="C205" s="53"/>
      <c r="D205" s="114"/>
    </row>
    <row r="206" spans="1:4" ht="15.75" thickBot="1" x14ac:dyDescent="0.3">
      <c r="A206" s="110"/>
      <c r="B206" s="25" t="s">
        <v>1261</v>
      </c>
      <c r="C206" s="54"/>
      <c r="D206" s="112"/>
    </row>
    <row r="207" spans="1:4" ht="39" thickBot="1" x14ac:dyDescent="0.3">
      <c r="A207" s="40">
        <v>50</v>
      </c>
      <c r="B207" s="25" t="s">
        <v>1274</v>
      </c>
      <c r="C207" s="25" t="s">
        <v>1275</v>
      </c>
      <c r="D207" s="25"/>
    </row>
    <row r="208" spans="1:4" ht="26.25" thickBot="1" x14ac:dyDescent="0.3">
      <c r="A208" s="40">
        <v>51</v>
      </c>
      <c r="B208" s="25" t="s">
        <v>1276</v>
      </c>
      <c r="C208" s="25" t="s">
        <v>1277</v>
      </c>
      <c r="D208" s="25"/>
    </row>
    <row r="209" spans="1:5" ht="25.5" x14ac:dyDescent="0.25">
      <c r="A209" s="109">
        <v>52</v>
      </c>
      <c r="B209" s="44" t="s">
        <v>1278</v>
      </c>
      <c r="C209" s="111" t="s">
        <v>588</v>
      </c>
      <c r="D209" s="111"/>
    </row>
    <row r="210" spans="1:5" x14ac:dyDescent="0.25">
      <c r="A210" s="113"/>
      <c r="B210" s="70" t="s">
        <v>1182</v>
      </c>
      <c r="C210" s="114"/>
      <c r="D210" s="114"/>
    </row>
    <row r="211" spans="1:5" ht="38.25" x14ac:dyDescent="0.25">
      <c r="A211" s="113"/>
      <c r="B211" s="70" t="s">
        <v>1279</v>
      </c>
      <c r="C211" s="114"/>
      <c r="D211" s="114"/>
    </row>
    <row r="212" spans="1:5" x14ac:dyDescent="0.25">
      <c r="A212" s="113"/>
      <c r="B212" s="70" t="s">
        <v>1184</v>
      </c>
      <c r="C212" s="114"/>
      <c r="D212" s="114"/>
    </row>
    <row r="213" spans="1:5" x14ac:dyDescent="0.25">
      <c r="A213" s="113"/>
      <c r="B213" s="70" t="s">
        <v>1280</v>
      </c>
      <c r="C213" s="114"/>
      <c r="D213" s="114"/>
    </row>
    <row r="214" spans="1:5" ht="15.75" thickBot="1" x14ac:dyDescent="0.3">
      <c r="A214" s="110"/>
      <c r="B214" s="48" t="s">
        <v>1281</v>
      </c>
      <c r="C214" s="112"/>
      <c r="D214" s="112"/>
    </row>
    <row r="215" spans="1:5" ht="26.25" thickBot="1" x14ac:dyDescent="0.3">
      <c r="A215" s="40">
        <v>53</v>
      </c>
      <c r="B215" s="25" t="s">
        <v>1282</v>
      </c>
      <c r="C215" s="25" t="s">
        <v>1283</v>
      </c>
      <c r="D215" s="25"/>
    </row>
    <row r="216" spans="1:5" ht="15.75" thickBot="1" x14ac:dyDescent="0.3">
      <c r="A216" s="58" t="s">
        <v>665</v>
      </c>
    </row>
    <row r="217" spans="1:5" ht="15.75" thickBot="1" x14ac:dyDescent="0.3">
      <c r="A217" s="21" t="s">
        <v>666</v>
      </c>
      <c r="B217" s="22" t="s">
        <v>667</v>
      </c>
      <c r="C217" s="22" t="s">
        <v>668</v>
      </c>
      <c r="D217" s="22" t="s">
        <v>669</v>
      </c>
      <c r="E217" s="22" t="s">
        <v>670</v>
      </c>
    </row>
    <row r="218" spans="1:5" ht="15.75" thickBot="1" x14ac:dyDescent="0.3">
      <c r="A218" s="59">
        <v>41704</v>
      </c>
      <c r="B218" s="25" t="s">
        <v>671</v>
      </c>
      <c r="C218" s="25" t="s">
        <v>672</v>
      </c>
      <c r="D218" s="25">
        <v>1</v>
      </c>
      <c r="E218" s="25" t="s">
        <v>673</v>
      </c>
    </row>
    <row r="219" spans="1:5" x14ac:dyDescent="0.25">
      <c r="A219" s="26"/>
    </row>
    <row r="220" spans="1:5" x14ac:dyDescent="0.25">
      <c r="A220" s="27"/>
    </row>
  </sheetData>
  <mergeCells count="87">
    <mergeCell ref="A59:A60"/>
    <mergeCell ref="B59:B60"/>
    <mergeCell ref="C59:C60"/>
    <mergeCell ref="D59:D60"/>
    <mergeCell ref="A63:A73"/>
    <mergeCell ref="C63:C73"/>
    <mergeCell ref="D63:D73"/>
    <mergeCell ref="A74:A76"/>
    <mergeCell ref="C74:C76"/>
    <mergeCell ref="D74:D76"/>
    <mergeCell ref="A78:A84"/>
    <mergeCell ref="C78:C84"/>
    <mergeCell ref="D78:D84"/>
    <mergeCell ref="A103:A107"/>
    <mergeCell ref="D103:D107"/>
    <mergeCell ref="A86:A89"/>
    <mergeCell ref="C86:C89"/>
    <mergeCell ref="D86:D89"/>
    <mergeCell ref="A90:A96"/>
    <mergeCell ref="B90:B96"/>
    <mergeCell ref="D90:D96"/>
    <mergeCell ref="A97:D97"/>
    <mergeCell ref="A100:A101"/>
    <mergeCell ref="C100:C101"/>
    <mergeCell ref="D100:D101"/>
    <mergeCell ref="A102:D102"/>
    <mergeCell ref="A109:A110"/>
    <mergeCell ref="C109:C110"/>
    <mergeCell ref="D109:D110"/>
    <mergeCell ref="A112:A117"/>
    <mergeCell ref="C112:C117"/>
    <mergeCell ref="D112:D117"/>
    <mergeCell ref="A119:A120"/>
    <mergeCell ref="C119:C120"/>
    <mergeCell ref="D119:D120"/>
    <mergeCell ref="A123:A129"/>
    <mergeCell ref="C123:C129"/>
    <mergeCell ref="D123:D129"/>
    <mergeCell ref="A131:A134"/>
    <mergeCell ref="C131:C134"/>
    <mergeCell ref="D131:D134"/>
    <mergeCell ref="A135:A137"/>
    <mergeCell ref="C135:C137"/>
    <mergeCell ref="D135:D137"/>
    <mergeCell ref="A139:A149"/>
    <mergeCell ref="C139:C149"/>
    <mergeCell ref="D139:D149"/>
    <mergeCell ref="A151:A152"/>
    <mergeCell ref="C151:C152"/>
    <mergeCell ref="D151:D152"/>
    <mergeCell ref="A153:A154"/>
    <mergeCell ref="C153:C154"/>
    <mergeCell ref="D153:D154"/>
    <mergeCell ref="A155:A163"/>
    <mergeCell ref="B155:B163"/>
    <mergeCell ref="D155:D163"/>
    <mergeCell ref="A184:A188"/>
    <mergeCell ref="C184:C188"/>
    <mergeCell ref="D184:D188"/>
    <mergeCell ref="A167:A170"/>
    <mergeCell ref="C167:C170"/>
    <mergeCell ref="D167:D170"/>
    <mergeCell ref="A171:A173"/>
    <mergeCell ref="C171:C173"/>
    <mergeCell ref="D171:D173"/>
    <mergeCell ref="A174:A179"/>
    <mergeCell ref="D174:D179"/>
    <mergeCell ref="A181:A182"/>
    <mergeCell ref="C181:C182"/>
    <mergeCell ref="D181:D182"/>
    <mergeCell ref="A189:A191"/>
    <mergeCell ref="C189:C191"/>
    <mergeCell ref="D189:D191"/>
    <mergeCell ref="A192:A195"/>
    <mergeCell ref="C192:C195"/>
    <mergeCell ref="D192:D195"/>
    <mergeCell ref="A196:A198"/>
    <mergeCell ref="C196:C198"/>
    <mergeCell ref="D196:D198"/>
    <mergeCell ref="A199:A200"/>
    <mergeCell ref="C199:C200"/>
    <mergeCell ref="D199:D200"/>
    <mergeCell ref="A201:A206"/>
    <mergeCell ref="D201:D206"/>
    <mergeCell ref="A209:A214"/>
    <mergeCell ref="C209:C214"/>
    <mergeCell ref="D209:D214"/>
  </mergeCells>
  <hyperlinks>
    <hyperlink ref="B57" r:id="rId1" display="http://drcamp-dev.opentestsystem.org:8080/"/>
    <hyperlink ref="B98" r:id="rId2" display="http://web-dev.opentestsystem.org:8080/permissions/roles.xhtml"/>
    <hyperlink ref="D1" location="TestAuthorDashboard!A1" display="Dashboard Statu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workbookViewId="0">
      <selection activeCell="D1" sqref="D1"/>
    </sheetView>
  </sheetViews>
  <sheetFormatPr defaultRowHeight="15" x14ac:dyDescent="0.25"/>
  <cols>
    <col min="2" max="2" width="30.28515625" customWidth="1"/>
    <col min="3" max="3" width="22.85546875" customWidth="1"/>
    <col min="4" max="4" width="25.85546875" customWidth="1"/>
  </cols>
  <sheetData>
    <row r="1" spans="1:4" ht="18" x14ac:dyDescent="0.25">
      <c r="A1" s="19" t="s">
        <v>537</v>
      </c>
      <c r="C1" s="1" t="s">
        <v>535</v>
      </c>
      <c r="D1" s="17" t="s">
        <v>536</v>
      </c>
    </row>
    <row r="2" spans="1:4" x14ac:dyDescent="0.25">
      <c r="A2" s="20" t="s">
        <v>1284</v>
      </c>
      <c r="C2">
        <f>COUNTIF(E111,"fail")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23">
        <v>1</v>
      </c>
      <c r="B5" s="24">
        <v>41704</v>
      </c>
      <c r="C5" s="25" t="s">
        <v>543</v>
      </c>
      <c r="D5" s="25" t="s">
        <v>544</v>
      </c>
    </row>
    <row r="6" spans="1:4" ht="15.75" thickBot="1" x14ac:dyDescent="0.3">
      <c r="A6" s="23">
        <v>1</v>
      </c>
      <c r="B6" s="24">
        <v>41729</v>
      </c>
      <c r="C6" s="25" t="s">
        <v>790</v>
      </c>
      <c r="D6" s="25" t="s">
        <v>675</v>
      </c>
    </row>
    <row r="7" spans="1:4" ht="18" x14ac:dyDescent="0.25">
      <c r="A7" s="19" t="s">
        <v>545</v>
      </c>
    </row>
    <row r="8" spans="1:4" x14ac:dyDescent="0.25">
      <c r="A8" s="20" t="s">
        <v>1285</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1286</v>
      </c>
    </row>
    <row r="16" spans="1:4" ht="18.75" x14ac:dyDescent="0.25">
      <c r="A16" s="32" t="s">
        <v>552</v>
      </c>
    </row>
    <row r="17" spans="1:1" x14ac:dyDescent="0.25">
      <c r="A17" s="35" t="s">
        <v>1287</v>
      </c>
    </row>
    <row r="18" spans="1:1" x14ac:dyDescent="0.25">
      <c r="A18" s="35" t="s">
        <v>1288</v>
      </c>
    </row>
    <row r="19" spans="1:1" x14ac:dyDescent="0.25">
      <c r="A19" s="35" t="s">
        <v>1287</v>
      </c>
    </row>
    <row r="20" spans="1:1" x14ac:dyDescent="0.25">
      <c r="A20" s="35" t="s">
        <v>1289</v>
      </c>
    </row>
    <row r="21" spans="1:1" x14ac:dyDescent="0.25">
      <c r="A21" s="66"/>
    </row>
    <row r="22" spans="1:1" x14ac:dyDescent="0.25">
      <c r="A22" s="33" t="s">
        <v>1290</v>
      </c>
    </row>
    <row r="23" spans="1:1" ht="15.75" x14ac:dyDescent="0.25">
      <c r="A23" s="34" t="s">
        <v>561</v>
      </c>
    </row>
    <row r="24" spans="1:1" x14ac:dyDescent="0.25">
      <c r="A24" s="26" t="s">
        <v>1291</v>
      </c>
    </row>
    <row r="25" spans="1:1" ht="15.75" x14ac:dyDescent="0.25">
      <c r="A25" s="34"/>
    </row>
    <row r="26" spans="1:1" ht="15.75" x14ac:dyDescent="0.25">
      <c r="A26" s="34" t="s">
        <v>563</v>
      </c>
    </row>
    <row r="27" spans="1:1" x14ac:dyDescent="0.25">
      <c r="A27" s="35" t="s">
        <v>564</v>
      </c>
    </row>
    <row r="28" spans="1:1" ht="15.75" x14ac:dyDescent="0.25">
      <c r="A28" s="34"/>
    </row>
    <row r="29" spans="1:1" ht="15.75" x14ac:dyDescent="0.25">
      <c r="A29" s="34" t="s">
        <v>565</v>
      </c>
    </row>
    <row r="30" spans="1:1" x14ac:dyDescent="0.25">
      <c r="A30" s="36" t="s">
        <v>739</v>
      </c>
    </row>
    <row r="31" spans="1:1" x14ac:dyDescent="0.25">
      <c r="A31" s="36" t="s">
        <v>882</v>
      </c>
    </row>
    <row r="32" spans="1:1" x14ac:dyDescent="0.25">
      <c r="A32" s="36" t="s">
        <v>1292</v>
      </c>
    </row>
    <row r="33" spans="1:4" x14ac:dyDescent="0.25">
      <c r="A33" s="36" t="s">
        <v>883</v>
      </c>
    </row>
    <row r="34" spans="1:4" x14ac:dyDescent="0.25">
      <c r="A34" s="36" t="s">
        <v>1293</v>
      </c>
    </row>
    <row r="35" spans="1:4" x14ac:dyDescent="0.25">
      <c r="A35" s="37"/>
    </row>
    <row r="36" spans="1:4" ht="15.75" thickBot="1" x14ac:dyDescent="0.3">
      <c r="A36" s="27" t="s">
        <v>567</v>
      </c>
    </row>
    <row r="37" spans="1:4" ht="15.75" thickBot="1" x14ac:dyDescent="0.3">
      <c r="A37" s="38" t="s">
        <v>568</v>
      </c>
      <c r="B37" s="39" t="s">
        <v>569</v>
      </c>
      <c r="C37" s="39" t="s">
        <v>570</v>
      </c>
      <c r="D37" s="39" t="s">
        <v>571</v>
      </c>
    </row>
    <row r="38" spans="1:4" ht="15.75" thickBot="1" x14ac:dyDescent="0.3">
      <c r="A38" s="123" t="s">
        <v>946</v>
      </c>
      <c r="B38" s="124"/>
      <c r="C38" s="124"/>
      <c r="D38" s="125"/>
    </row>
    <row r="39" spans="1:4" ht="15.75" thickBot="1" x14ac:dyDescent="0.3">
      <c r="A39" s="40" t="s">
        <v>947</v>
      </c>
      <c r="B39" s="42" t="s">
        <v>572</v>
      </c>
      <c r="C39" s="25" t="s">
        <v>573</v>
      </c>
      <c r="D39" s="25"/>
    </row>
    <row r="40" spans="1:4" ht="26.25" thickBot="1" x14ac:dyDescent="0.3">
      <c r="A40" s="40" t="s">
        <v>948</v>
      </c>
      <c r="B40" s="41" t="s">
        <v>574</v>
      </c>
      <c r="C40" s="25" t="s">
        <v>575</v>
      </c>
      <c r="D40" s="25"/>
    </row>
    <row r="41" spans="1:4" ht="25.5" customHeight="1" thickBot="1" x14ac:dyDescent="0.3">
      <c r="A41" s="123" t="s">
        <v>1294</v>
      </c>
      <c r="B41" s="124"/>
      <c r="C41" s="124"/>
      <c r="D41" s="125"/>
    </row>
    <row r="42" spans="1:4" ht="137.25" customHeight="1" x14ac:dyDescent="0.25">
      <c r="A42" s="109" t="s">
        <v>950</v>
      </c>
      <c r="B42" s="118" t="s">
        <v>886</v>
      </c>
      <c r="C42" s="118" t="s">
        <v>887</v>
      </c>
      <c r="D42" s="111"/>
    </row>
    <row r="43" spans="1:4" ht="15.75" thickBot="1" x14ac:dyDescent="0.3">
      <c r="A43" s="110"/>
      <c r="B43" s="119"/>
      <c r="C43" s="119"/>
      <c r="D43" s="112"/>
    </row>
    <row r="44" spans="1:4" ht="26.25" thickBot="1" x14ac:dyDescent="0.3">
      <c r="A44" s="40" t="s">
        <v>951</v>
      </c>
      <c r="B44" s="47" t="s">
        <v>870</v>
      </c>
      <c r="C44" s="47" t="s">
        <v>888</v>
      </c>
      <c r="D44" s="25"/>
    </row>
    <row r="45" spans="1:4" ht="15.75" thickBot="1" x14ac:dyDescent="0.3">
      <c r="A45" s="123" t="s">
        <v>1295</v>
      </c>
      <c r="B45" s="124"/>
      <c r="C45" s="124"/>
      <c r="D45" s="125"/>
    </row>
    <row r="46" spans="1:4" ht="26.25" thickBot="1" x14ac:dyDescent="0.3">
      <c r="A46" s="40" t="s">
        <v>1296</v>
      </c>
      <c r="B46" s="25" t="s">
        <v>1297</v>
      </c>
      <c r="C46" s="25" t="s">
        <v>1298</v>
      </c>
      <c r="D46" s="25"/>
    </row>
    <row r="47" spans="1:4" ht="38.25" x14ac:dyDescent="0.25">
      <c r="A47" s="109" t="s">
        <v>1299</v>
      </c>
      <c r="B47" s="44" t="s">
        <v>1300</v>
      </c>
      <c r="C47" s="111" t="s">
        <v>1303</v>
      </c>
      <c r="D47" s="111"/>
    </row>
    <row r="48" spans="1:4" x14ac:dyDescent="0.25">
      <c r="A48" s="113"/>
      <c r="B48" s="70" t="s">
        <v>1301</v>
      </c>
      <c r="C48" s="114"/>
      <c r="D48" s="114"/>
    </row>
    <row r="49" spans="1:4" ht="15.75" thickBot="1" x14ac:dyDescent="0.3">
      <c r="A49" s="110"/>
      <c r="B49" s="48" t="s">
        <v>1302</v>
      </c>
      <c r="C49" s="112"/>
      <c r="D49" s="112"/>
    </row>
    <row r="50" spans="1:4" ht="51" x14ac:dyDescent="0.25">
      <c r="A50" s="109" t="s">
        <v>1304</v>
      </c>
      <c r="B50" s="44" t="s">
        <v>1305</v>
      </c>
      <c r="C50" s="111" t="s">
        <v>1303</v>
      </c>
      <c r="D50" s="111" t="s">
        <v>1310</v>
      </c>
    </row>
    <row r="51" spans="1:4" x14ac:dyDescent="0.25">
      <c r="A51" s="113"/>
      <c r="B51" s="70" t="s">
        <v>1306</v>
      </c>
      <c r="C51" s="114"/>
      <c r="D51" s="114"/>
    </row>
    <row r="52" spans="1:4" x14ac:dyDescent="0.25">
      <c r="A52" s="113"/>
      <c r="B52" s="70" t="s">
        <v>1307</v>
      </c>
      <c r="C52" s="114"/>
      <c r="D52" s="114"/>
    </row>
    <row r="53" spans="1:4" x14ac:dyDescent="0.25">
      <c r="A53" s="113"/>
      <c r="B53" s="70" t="s">
        <v>1308</v>
      </c>
      <c r="C53" s="114"/>
      <c r="D53" s="114"/>
    </row>
    <row r="54" spans="1:4" ht="15.75" thickBot="1" x14ac:dyDescent="0.3">
      <c r="A54" s="110"/>
      <c r="B54" s="48" t="s">
        <v>1309</v>
      </c>
      <c r="C54" s="112"/>
      <c r="D54" s="112"/>
    </row>
    <row r="55" spans="1:4" ht="26.25" thickBot="1" x14ac:dyDescent="0.3">
      <c r="A55" s="40" t="s">
        <v>1311</v>
      </c>
      <c r="B55" s="25" t="s">
        <v>895</v>
      </c>
      <c r="C55" s="25" t="s">
        <v>1312</v>
      </c>
      <c r="D55" s="25"/>
    </row>
    <row r="56" spans="1:4" ht="25.5" x14ac:dyDescent="0.25">
      <c r="A56" s="109" t="s">
        <v>1313</v>
      </c>
      <c r="B56" s="111" t="s">
        <v>597</v>
      </c>
      <c r="C56" s="44" t="s">
        <v>1314</v>
      </c>
      <c r="D56" s="111"/>
    </row>
    <row r="57" spans="1:4" ht="25.5" x14ac:dyDescent="0.25">
      <c r="A57" s="113"/>
      <c r="B57" s="114"/>
      <c r="C57" s="50" t="s">
        <v>599</v>
      </c>
      <c r="D57" s="114"/>
    </row>
    <row r="58" spans="1:4" ht="25.5" x14ac:dyDescent="0.25">
      <c r="A58" s="113"/>
      <c r="B58" s="114"/>
      <c r="C58" s="50" t="s">
        <v>1315</v>
      </c>
      <c r="D58" s="114"/>
    </row>
    <row r="59" spans="1:4" ht="25.5" x14ac:dyDescent="0.25">
      <c r="A59" s="113"/>
      <c r="B59" s="114"/>
      <c r="C59" s="50" t="s">
        <v>1316</v>
      </c>
      <c r="D59" s="114"/>
    </row>
    <row r="60" spans="1:4" ht="26.25" thickBot="1" x14ac:dyDescent="0.3">
      <c r="A60" s="110"/>
      <c r="B60" s="112"/>
      <c r="C60" s="51" t="s">
        <v>1317</v>
      </c>
      <c r="D60" s="112"/>
    </row>
    <row r="61" spans="1:4" ht="25.5" x14ac:dyDescent="0.25">
      <c r="A61" s="109" t="s">
        <v>1318</v>
      </c>
      <c r="B61" s="44" t="s">
        <v>1319</v>
      </c>
      <c r="C61" s="111" t="s">
        <v>1321</v>
      </c>
      <c r="D61" s="111"/>
    </row>
    <row r="62" spans="1:4" ht="26.25" thickBot="1" x14ac:dyDescent="0.3">
      <c r="A62" s="110"/>
      <c r="B62" s="25" t="s">
        <v>1320</v>
      </c>
      <c r="C62" s="112"/>
      <c r="D62" s="112"/>
    </row>
    <row r="63" spans="1:4" ht="25.5" x14ac:dyDescent="0.25">
      <c r="A63" s="109" t="s">
        <v>1322</v>
      </c>
      <c r="B63" s="44" t="s">
        <v>1323</v>
      </c>
      <c r="C63" s="44" t="s">
        <v>1314</v>
      </c>
      <c r="D63" s="111"/>
    </row>
    <row r="64" spans="1:4" ht="25.5" x14ac:dyDescent="0.25">
      <c r="A64" s="113"/>
      <c r="B64" s="44" t="s">
        <v>597</v>
      </c>
      <c r="C64" s="50" t="s">
        <v>599</v>
      </c>
      <c r="D64" s="114"/>
    </row>
    <row r="65" spans="1:4" ht="25.5" x14ac:dyDescent="0.25">
      <c r="A65" s="113"/>
      <c r="B65" s="53"/>
      <c r="C65" s="50" t="s">
        <v>1324</v>
      </c>
      <c r="D65" s="114"/>
    </row>
    <row r="66" spans="1:4" ht="25.5" x14ac:dyDescent="0.25">
      <c r="A66" s="113"/>
      <c r="B66" s="53"/>
      <c r="C66" s="50" t="s">
        <v>1325</v>
      </c>
      <c r="D66" s="114"/>
    </row>
    <row r="67" spans="1:4" ht="25.5" x14ac:dyDescent="0.25">
      <c r="A67" s="113"/>
      <c r="B67" s="53"/>
      <c r="C67" s="50" t="s">
        <v>1324</v>
      </c>
      <c r="D67" s="114"/>
    </row>
    <row r="68" spans="1:4" ht="26.25" thickBot="1" x14ac:dyDescent="0.3">
      <c r="A68" s="110"/>
      <c r="B68" s="54"/>
      <c r="C68" s="51" t="s">
        <v>1325</v>
      </c>
      <c r="D68" s="112"/>
    </row>
    <row r="69" spans="1:4" ht="25.5" x14ac:dyDescent="0.25">
      <c r="A69" s="109" t="s">
        <v>1326</v>
      </c>
      <c r="B69" s="44" t="s">
        <v>1327</v>
      </c>
      <c r="C69" s="44" t="s">
        <v>1314</v>
      </c>
      <c r="D69" s="111"/>
    </row>
    <row r="70" spans="1:4" ht="25.5" x14ac:dyDescent="0.25">
      <c r="A70" s="113"/>
      <c r="B70" s="44" t="s">
        <v>597</v>
      </c>
      <c r="C70" s="50" t="s">
        <v>599</v>
      </c>
      <c r="D70" s="114"/>
    </row>
    <row r="71" spans="1:4" ht="25.5" x14ac:dyDescent="0.25">
      <c r="A71" s="113"/>
      <c r="B71" s="53"/>
      <c r="C71" s="50" t="s">
        <v>1328</v>
      </c>
      <c r="D71" s="114"/>
    </row>
    <row r="72" spans="1:4" ht="26.25" thickBot="1" x14ac:dyDescent="0.3">
      <c r="A72" s="110"/>
      <c r="B72" s="54"/>
      <c r="C72" s="51" t="s">
        <v>1328</v>
      </c>
      <c r="D72" s="112"/>
    </row>
    <row r="73" spans="1:4" ht="25.5" x14ac:dyDescent="0.25">
      <c r="A73" s="109" t="s">
        <v>1329</v>
      </c>
      <c r="B73" s="44" t="s">
        <v>1330</v>
      </c>
      <c r="C73" s="44" t="s">
        <v>1331</v>
      </c>
      <c r="D73" s="111"/>
    </row>
    <row r="74" spans="1:4" ht="26.25" thickBot="1" x14ac:dyDescent="0.3">
      <c r="A74" s="110"/>
      <c r="B74" s="25" t="s">
        <v>597</v>
      </c>
      <c r="C74" s="25" t="s">
        <v>1332</v>
      </c>
      <c r="D74" s="112"/>
    </row>
    <row r="75" spans="1:4" ht="25.5" x14ac:dyDescent="0.25">
      <c r="A75" s="109" t="s">
        <v>1333</v>
      </c>
      <c r="B75" s="111" t="s">
        <v>834</v>
      </c>
      <c r="C75" s="44" t="s">
        <v>1298</v>
      </c>
      <c r="D75" s="111"/>
    </row>
    <row r="76" spans="1:4" ht="39" thickBot="1" x14ac:dyDescent="0.3">
      <c r="A76" s="110"/>
      <c r="B76" s="112"/>
      <c r="C76" s="25" t="s">
        <v>1334</v>
      </c>
      <c r="D76" s="112"/>
    </row>
    <row r="77" spans="1:4" ht="26.25" thickBot="1" x14ac:dyDescent="0.3">
      <c r="A77" s="40" t="s">
        <v>1335</v>
      </c>
      <c r="B77" s="25" t="s">
        <v>895</v>
      </c>
      <c r="C77" s="25" t="s">
        <v>1312</v>
      </c>
      <c r="D77" s="25"/>
    </row>
    <row r="78" spans="1:4" ht="26.25" thickBot="1" x14ac:dyDescent="0.3">
      <c r="A78" s="40" t="s">
        <v>1336</v>
      </c>
      <c r="B78" s="25" t="s">
        <v>1337</v>
      </c>
      <c r="C78" s="25" t="s">
        <v>1338</v>
      </c>
      <c r="D78" s="25"/>
    </row>
    <row r="79" spans="1:4" ht="25.5" x14ac:dyDescent="0.25">
      <c r="A79" s="109" t="s">
        <v>1339</v>
      </c>
      <c r="B79" s="44" t="s">
        <v>1340</v>
      </c>
      <c r="C79" s="44" t="s">
        <v>1331</v>
      </c>
      <c r="D79" s="111"/>
    </row>
    <row r="80" spans="1:4" ht="25.5" x14ac:dyDescent="0.25">
      <c r="A80" s="113"/>
      <c r="B80" s="44" t="s">
        <v>1320</v>
      </c>
      <c r="C80" s="44" t="s">
        <v>1332</v>
      </c>
      <c r="D80" s="114"/>
    </row>
    <row r="81" spans="1:4" ht="25.5" x14ac:dyDescent="0.25">
      <c r="A81" s="113"/>
      <c r="B81" s="44" t="s">
        <v>1330</v>
      </c>
      <c r="C81" s="53"/>
      <c r="D81" s="114"/>
    </row>
    <row r="82" spans="1:4" ht="15.75" thickBot="1" x14ac:dyDescent="0.3">
      <c r="A82" s="110"/>
      <c r="B82" s="25" t="s">
        <v>597</v>
      </c>
      <c r="C82" s="54"/>
      <c r="D82" s="112"/>
    </row>
    <row r="83" spans="1:4" ht="25.5" x14ac:dyDescent="0.25">
      <c r="A83" s="109" t="s">
        <v>1341</v>
      </c>
      <c r="B83" s="111" t="s">
        <v>834</v>
      </c>
      <c r="C83" s="44" t="s">
        <v>1298</v>
      </c>
      <c r="D83" s="111"/>
    </row>
    <row r="84" spans="1:4" ht="39" thickBot="1" x14ac:dyDescent="0.3">
      <c r="A84" s="110"/>
      <c r="B84" s="112"/>
      <c r="C84" s="25" t="s">
        <v>1334</v>
      </c>
      <c r="D84" s="112"/>
    </row>
    <row r="85" spans="1:4" ht="26.25" thickBot="1" x14ac:dyDescent="0.3">
      <c r="A85" s="40" t="s">
        <v>1342</v>
      </c>
      <c r="B85" s="25" t="s">
        <v>895</v>
      </c>
      <c r="C85" s="25" t="s">
        <v>1312</v>
      </c>
      <c r="D85" s="25"/>
    </row>
    <row r="86" spans="1:4" ht="26.25" thickBot="1" x14ac:dyDescent="0.3">
      <c r="A86" s="40" t="s">
        <v>1343</v>
      </c>
      <c r="B86" s="25" t="s">
        <v>1344</v>
      </c>
      <c r="C86" s="25" t="s">
        <v>1338</v>
      </c>
      <c r="D86" s="25"/>
    </row>
    <row r="87" spans="1:4" ht="25.5" x14ac:dyDescent="0.25">
      <c r="A87" s="109" t="s">
        <v>1345</v>
      </c>
      <c r="B87" s="44" t="s">
        <v>1346</v>
      </c>
      <c r="C87" s="44" t="s">
        <v>1331</v>
      </c>
      <c r="D87" s="111"/>
    </row>
    <row r="88" spans="1:4" ht="25.5" x14ac:dyDescent="0.25">
      <c r="A88" s="113"/>
      <c r="B88" s="44" t="s">
        <v>1320</v>
      </c>
      <c r="C88" s="44" t="s">
        <v>1332</v>
      </c>
      <c r="D88" s="114"/>
    </row>
    <row r="89" spans="1:4" ht="25.5" x14ac:dyDescent="0.25">
      <c r="A89" s="113"/>
      <c r="B89" s="44" t="s">
        <v>1330</v>
      </c>
      <c r="C89" s="53"/>
      <c r="D89" s="114"/>
    </row>
    <row r="90" spans="1:4" ht="15.75" thickBot="1" x14ac:dyDescent="0.3">
      <c r="A90" s="110"/>
      <c r="B90" s="25" t="s">
        <v>597</v>
      </c>
      <c r="C90" s="54"/>
      <c r="D90" s="112"/>
    </row>
    <row r="91" spans="1:4" ht="25.5" x14ac:dyDescent="0.25">
      <c r="A91" s="109" t="s">
        <v>1347</v>
      </c>
      <c r="B91" s="111" t="s">
        <v>834</v>
      </c>
      <c r="C91" s="44" t="s">
        <v>1298</v>
      </c>
      <c r="D91" s="111"/>
    </row>
    <row r="92" spans="1:4" ht="39" thickBot="1" x14ac:dyDescent="0.3">
      <c r="A92" s="110"/>
      <c r="B92" s="112"/>
      <c r="C92" s="25" t="s">
        <v>1334</v>
      </c>
      <c r="D92" s="112"/>
    </row>
    <row r="93" spans="1:4" ht="26.25" thickBot="1" x14ac:dyDescent="0.3">
      <c r="A93" s="40" t="s">
        <v>1348</v>
      </c>
      <c r="B93" s="25" t="s">
        <v>895</v>
      </c>
      <c r="C93" s="25" t="s">
        <v>1312</v>
      </c>
      <c r="D93" s="25"/>
    </row>
    <row r="94" spans="1:4" ht="26.25" thickBot="1" x14ac:dyDescent="0.3">
      <c r="A94" s="40" t="s">
        <v>1349</v>
      </c>
      <c r="B94" s="25" t="s">
        <v>1350</v>
      </c>
      <c r="C94" s="25" t="s">
        <v>1338</v>
      </c>
      <c r="D94" s="25"/>
    </row>
    <row r="95" spans="1:4" ht="25.5" x14ac:dyDescent="0.25">
      <c r="A95" s="109" t="s">
        <v>1351</v>
      </c>
      <c r="B95" s="44" t="s">
        <v>1352</v>
      </c>
      <c r="C95" s="44" t="s">
        <v>1331</v>
      </c>
      <c r="D95" s="111"/>
    </row>
    <row r="96" spans="1:4" ht="25.5" x14ac:dyDescent="0.25">
      <c r="A96" s="113"/>
      <c r="B96" s="44" t="s">
        <v>1320</v>
      </c>
      <c r="C96" s="44" t="s">
        <v>1332</v>
      </c>
      <c r="D96" s="114"/>
    </row>
    <row r="97" spans="1:5" ht="25.5" x14ac:dyDescent="0.25">
      <c r="A97" s="113"/>
      <c r="B97" s="44" t="s">
        <v>1330</v>
      </c>
      <c r="C97" s="53"/>
      <c r="D97" s="114"/>
    </row>
    <row r="98" spans="1:5" ht="15.75" thickBot="1" x14ac:dyDescent="0.3">
      <c r="A98" s="110"/>
      <c r="B98" s="25" t="s">
        <v>597</v>
      </c>
      <c r="C98" s="54"/>
      <c r="D98" s="112"/>
    </row>
    <row r="99" spans="1:5" ht="25.5" x14ac:dyDescent="0.25">
      <c r="A99" s="109" t="s">
        <v>1353</v>
      </c>
      <c r="B99" s="111" t="s">
        <v>834</v>
      </c>
      <c r="C99" s="44" t="s">
        <v>1298</v>
      </c>
      <c r="D99" s="111"/>
    </row>
    <row r="100" spans="1:5" ht="39" thickBot="1" x14ac:dyDescent="0.3">
      <c r="A100" s="110"/>
      <c r="B100" s="112"/>
      <c r="C100" s="25" t="s">
        <v>1334</v>
      </c>
      <c r="D100" s="112"/>
    </row>
    <row r="101" spans="1:5" ht="15.75" thickBot="1" x14ac:dyDescent="0.3">
      <c r="A101" s="123" t="s">
        <v>604</v>
      </c>
      <c r="B101" s="124"/>
      <c r="C101" s="124"/>
      <c r="D101" s="125"/>
    </row>
    <row r="102" spans="1:5" ht="45.75" thickBot="1" x14ac:dyDescent="0.3">
      <c r="A102" s="40" t="s">
        <v>974</v>
      </c>
      <c r="B102" s="52" t="s">
        <v>605</v>
      </c>
      <c r="C102" s="25" t="s">
        <v>606</v>
      </c>
      <c r="D102" s="25"/>
    </row>
    <row r="103" spans="1:5" ht="26.25" thickBot="1" x14ac:dyDescent="0.3">
      <c r="A103" s="40" t="s">
        <v>975</v>
      </c>
      <c r="B103" s="25" t="s">
        <v>607</v>
      </c>
      <c r="C103" s="25" t="s">
        <v>608</v>
      </c>
      <c r="D103" s="25"/>
    </row>
    <row r="104" spans="1:5" ht="139.5" customHeight="1" x14ac:dyDescent="0.25">
      <c r="A104" s="109" t="s">
        <v>976</v>
      </c>
      <c r="B104" s="44" t="s">
        <v>609</v>
      </c>
      <c r="C104" s="111" t="s">
        <v>1354</v>
      </c>
      <c r="D104" s="111"/>
    </row>
    <row r="105" spans="1:5" ht="15.75" thickBot="1" x14ac:dyDescent="0.3">
      <c r="A105" s="110"/>
      <c r="B105" s="25" t="s">
        <v>610</v>
      </c>
      <c r="C105" s="112"/>
      <c r="D105" s="112"/>
    </row>
    <row r="106" spans="1:5" ht="15.75" thickBot="1" x14ac:dyDescent="0.3">
      <c r="A106" s="123" t="s">
        <v>984</v>
      </c>
      <c r="B106" s="124"/>
      <c r="C106" s="124"/>
      <c r="D106" s="125"/>
    </row>
    <row r="107" spans="1:5" ht="25.5" x14ac:dyDescent="0.25">
      <c r="A107" s="109" t="s">
        <v>985</v>
      </c>
      <c r="B107" s="44" t="s">
        <v>662</v>
      </c>
      <c r="C107" s="111" t="s">
        <v>1356</v>
      </c>
      <c r="D107" s="111"/>
    </row>
    <row r="108" spans="1:5" ht="39" thickBot="1" x14ac:dyDescent="0.3">
      <c r="A108" s="110"/>
      <c r="B108" s="25" t="s">
        <v>1355</v>
      </c>
      <c r="C108" s="112"/>
      <c r="D108" s="112"/>
    </row>
    <row r="109" spans="1:5" ht="15.75" thickBot="1" x14ac:dyDescent="0.3">
      <c r="A109" s="58" t="s">
        <v>665</v>
      </c>
    </row>
    <row r="110" spans="1:5" ht="26.25" thickBot="1" x14ac:dyDescent="0.3">
      <c r="A110" s="21" t="s">
        <v>666</v>
      </c>
      <c r="B110" s="22" t="s">
        <v>667</v>
      </c>
      <c r="C110" s="22" t="s">
        <v>668</v>
      </c>
      <c r="D110" s="22" t="s">
        <v>669</v>
      </c>
      <c r="E110" s="22" t="s">
        <v>670</v>
      </c>
    </row>
    <row r="111" spans="1:5" ht="15.75" thickBot="1" x14ac:dyDescent="0.3">
      <c r="A111" s="59">
        <v>41704</v>
      </c>
      <c r="B111" s="25" t="s">
        <v>671</v>
      </c>
      <c r="C111" s="25" t="s">
        <v>672</v>
      </c>
      <c r="D111" s="25">
        <v>1</v>
      </c>
      <c r="E111" s="25" t="s">
        <v>673</v>
      </c>
    </row>
    <row r="112" spans="1:5" x14ac:dyDescent="0.25">
      <c r="A112" s="27"/>
    </row>
  </sheetData>
  <mergeCells count="51">
    <mergeCell ref="A38:D38"/>
    <mergeCell ref="A41:D41"/>
    <mergeCell ref="A42:A43"/>
    <mergeCell ref="B42:B43"/>
    <mergeCell ref="C42:C43"/>
    <mergeCell ref="D42:D43"/>
    <mergeCell ref="A45:D45"/>
    <mergeCell ref="A47:A49"/>
    <mergeCell ref="C47:C49"/>
    <mergeCell ref="D47:D49"/>
    <mergeCell ref="A50:A54"/>
    <mergeCell ref="C50:C54"/>
    <mergeCell ref="D50:D54"/>
    <mergeCell ref="A56:A60"/>
    <mergeCell ref="B56:B60"/>
    <mergeCell ref="D56:D60"/>
    <mergeCell ref="A61:A62"/>
    <mergeCell ref="C61:C62"/>
    <mergeCell ref="D61:D62"/>
    <mergeCell ref="A63:A68"/>
    <mergeCell ref="D63:D68"/>
    <mergeCell ref="A69:A72"/>
    <mergeCell ref="D69:D72"/>
    <mergeCell ref="A73:A74"/>
    <mergeCell ref="D73:D74"/>
    <mergeCell ref="A95:A98"/>
    <mergeCell ref="D95:D98"/>
    <mergeCell ref="A75:A76"/>
    <mergeCell ref="B75:B76"/>
    <mergeCell ref="D75:D76"/>
    <mergeCell ref="A79:A82"/>
    <mergeCell ref="D79:D82"/>
    <mergeCell ref="A83:A84"/>
    <mergeCell ref="B83:B84"/>
    <mergeCell ref="D83:D84"/>
    <mergeCell ref="A87:A90"/>
    <mergeCell ref="D87:D90"/>
    <mergeCell ref="A91:A92"/>
    <mergeCell ref="B91:B92"/>
    <mergeCell ref="D91:D92"/>
    <mergeCell ref="A106:D106"/>
    <mergeCell ref="A107:A108"/>
    <mergeCell ref="C107:C108"/>
    <mergeCell ref="D107:D108"/>
    <mergeCell ref="A99:A100"/>
    <mergeCell ref="B99:B100"/>
    <mergeCell ref="D99:D100"/>
    <mergeCell ref="A101:D101"/>
    <mergeCell ref="A104:A105"/>
    <mergeCell ref="C104:C105"/>
    <mergeCell ref="D104:D105"/>
  </mergeCells>
  <hyperlinks>
    <hyperlink ref="B39" r:id="rId1" display="http://drcamp-dev.opentestsystem.org:8080/"/>
    <hyperlink ref="B102" r:id="rId2" display="http://web-dev.opentestsystem.org:8080/permissions/roles.xhtml"/>
    <hyperlink ref="D1" location="TestAuthorDashboard!A1" display="Dashboard Statu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workbookViewId="0">
      <selection activeCell="D1" sqref="D1"/>
    </sheetView>
  </sheetViews>
  <sheetFormatPr defaultRowHeight="15" x14ac:dyDescent="0.25"/>
  <cols>
    <col min="2" max="2" width="35.85546875" customWidth="1"/>
    <col min="3" max="3" width="18" customWidth="1"/>
    <col min="4" max="4" width="22.7109375" customWidth="1"/>
  </cols>
  <sheetData>
    <row r="1" spans="1:4" ht="18" x14ac:dyDescent="0.25">
      <c r="A1" s="19" t="s">
        <v>537</v>
      </c>
      <c r="C1" s="1" t="s">
        <v>535</v>
      </c>
      <c r="D1" s="17" t="s">
        <v>536</v>
      </c>
    </row>
    <row r="2" spans="1:4" x14ac:dyDescent="0.25">
      <c r="A2" s="20" t="s">
        <v>1357</v>
      </c>
      <c r="C2">
        <f>COUNTIF(E86,"fail")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23">
        <v>1</v>
      </c>
      <c r="B5" s="24">
        <v>41704</v>
      </c>
      <c r="C5" s="25" t="s">
        <v>543</v>
      </c>
      <c r="D5" s="25" t="s">
        <v>544</v>
      </c>
    </row>
    <row r="6" spans="1:4" ht="15.75" thickBot="1" x14ac:dyDescent="0.3">
      <c r="A6" s="23">
        <v>1</v>
      </c>
      <c r="B6" s="24">
        <v>41729</v>
      </c>
      <c r="C6" s="25" t="s">
        <v>790</v>
      </c>
      <c r="D6" s="25" t="s">
        <v>675</v>
      </c>
    </row>
    <row r="7" spans="1:4" ht="18" x14ac:dyDescent="0.25">
      <c r="A7" s="19" t="s">
        <v>545</v>
      </c>
    </row>
    <row r="8" spans="1:4" x14ac:dyDescent="0.25">
      <c r="A8" s="20" t="s">
        <v>1358</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1359</v>
      </c>
    </row>
    <row r="16" spans="1:4" ht="18.75" x14ac:dyDescent="0.25">
      <c r="A16" s="32" t="s">
        <v>552</v>
      </c>
    </row>
    <row r="17" spans="1:1" x14ac:dyDescent="0.25">
      <c r="A17" s="73" t="s">
        <v>1360</v>
      </c>
    </row>
    <row r="18" spans="1:1" x14ac:dyDescent="0.25">
      <c r="A18" s="73" t="s">
        <v>1361</v>
      </c>
    </row>
    <row r="19" spans="1:1" x14ac:dyDescent="0.25">
      <c r="A19" s="33"/>
    </row>
    <row r="20" spans="1:1" x14ac:dyDescent="0.25">
      <c r="A20" s="33" t="s">
        <v>1362</v>
      </c>
    </row>
    <row r="21" spans="1:1" ht="15.75" x14ac:dyDescent="0.25">
      <c r="A21" s="34" t="s">
        <v>561</v>
      </c>
    </row>
    <row r="22" spans="1:1" x14ac:dyDescent="0.25">
      <c r="A22" s="26" t="s">
        <v>1363</v>
      </c>
    </row>
    <row r="23" spans="1:1" ht="15.75" x14ac:dyDescent="0.25">
      <c r="A23" s="34"/>
    </row>
    <row r="24" spans="1:1" ht="15.75" x14ac:dyDescent="0.25">
      <c r="A24" s="34" t="s">
        <v>563</v>
      </c>
    </row>
    <row r="25" spans="1:1" x14ac:dyDescent="0.25">
      <c r="A25" s="35" t="s">
        <v>564</v>
      </c>
    </row>
    <row r="26" spans="1:1" ht="15.75" x14ac:dyDescent="0.25">
      <c r="A26" s="34"/>
    </row>
    <row r="27" spans="1:1" ht="15.75" x14ac:dyDescent="0.25">
      <c r="A27" s="34" t="s">
        <v>565</v>
      </c>
    </row>
    <row r="28" spans="1:1" x14ac:dyDescent="0.25">
      <c r="A28" s="36" t="s">
        <v>739</v>
      </c>
    </row>
    <row r="29" spans="1:1" x14ac:dyDescent="0.25">
      <c r="A29" s="36" t="s">
        <v>882</v>
      </c>
    </row>
    <row r="30" spans="1:1" x14ac:dyDescent="0.25">
      <c r="A30" s="36" t="s">
        <v>1364</v>
      </c>
    </row>
    <row r="31" spans="1:1" x14ac:dyDescent="0.25">
      <c r="A31" s="36" t="s">
        <v>883</v>
      </c>
    </row>
    <row r="32" spans="1:1" x14ac:dyDescent="0.25">
      <c r="A32" s="36" t="s">
        <v>1365</v>
      </c>
    </row>
    <row r="33" spans="1:5" x14ac:dyDescent="0.25">
      <c r="A33" s="36" t="s">
        <v>884</v>
      </c>
    </row>
    <row r="34" spans="1:5" x14ac:dyDescent="0.25">
      <c r="A34" s="36" t="s">
        <v>885</v>
      </c>
    </row>
    <row r="35" spans="1:5" x14ac:dyDescent="0.25">
      <c r="A35" s="37"/>
    </row>
    <row r="36" spans="1:5" ht="15.75" thickBot="1" x14ac:dyDescent="0.3">
      <c r="A36" s="27" t="s">
        <v>567</v>
      </c>
    </row>
    <row r="37" spans="1:5" ht="26.25" thickBot="1" x14ac:dyDescent="0.3">
      <c r="A37" s="38" t="s">
        <v>568</v>
      </c>
      <c r="B37" s="140" t="s">
        <v>569</v>
      </c>
      <c r="C37" s="141"/>
      <c r="D37" s="39" t="s">
        <v>570</v>
      </c>
      <c r="E37" s="39" t="s">
        <v>571</v>
      </c>
    </row>
    <row r="38" spans="1:5" ht="15.75" thickBot="1" x14ac:dyDescent="0.3">
      <c r="A38" s="123" t="s">
        <v>1366</v>
      </c>
      <c r="B38" s="124"/>
      <c r="C38" s="124"/>
      <c r="D38" s="124"/>
      <c r="E38" s="125"/>
    </row>
    <row r="39" spans="1:5" ht="15.75" thickBot="1" x14ac:dyDescent="0.3">
      <c r="A39" s="115" t="s">
        <v>947</v>
      </c>
      <c r="B39" s="117"/>
      <c r="C39" s="42" t="s">
        <v>572</v>
      </c>
      <c r="D39" s="25" t="s">
        <v>573</v>
      </c>
      <c r="E39" s="25"/>
    </row>
    <row r="40" spans="1:5" ht="26.25" thickBot="1" x14ac:dyDescent="0.3">
      <c r="A40" s="115" t="s">
        <v>948</v>
      </c>
      <c r="B40" s="117"/>
      <c r="C40" s="41" t="s">
        <v>574</v>
      </c>
      <c r="D40" s="25" t="s">
        <v>575</v>
      </c>
      <c r="E40" s="25"/>
    </row>
    <row r="41" spans="1:5" ht="25.5" customHeight="1" thickBot="1" x14ac:dyDescent="0.3">
      <c r="A41" s="123" t="s">
        <v>1367</v>
      </c>
      <c r="B41" s="124"/>
      <c r="C41" s="124"/>
      <c r="D41" s="124"/>
      <c r="E41" s="125"/>
    </row>
    <row r="42" spans="1:5" ht="137.25" customHeight="1" x14ac:dyDescent="0.25">
      <c r="A42" s="130" t="s">
        <v>950</v>
      </c>
      <c r="B42" s="131"/>
      <c r="C42" s="118" t="s">
        <v>886</v>
      </c>
      <c r="D42" s="118" t="s">
        <v>887</v>
      </c>
      <c r="E42" s="111"/>
    </row>
    <row r="43" spans="1:5" ht="15.75" thickBot="1" x14ac:dyDescent="0.3">
      <c r="A43" s="132"/>
      <c r="B43" s="133"/>
      <c r="C43" s="119"/>
      <c r="D43" s="119"/>
      <c r="E43" s="112"/>
    </row>
    <row r="44" spans="1:5" ht="26.25" thickBot="1" x14ac:dyDescent="0.3">
      <c r="A44" s="115" t="s">
        <v>951</v>
      </c>
      <c r="B44" s="117"/>
      <c r="C44" s="47" t="s">
        <v>870</v>
      </c>
      <c r="D44" s="47" t="s">
        <v>888</v>
      </c>
      <c r="E44" s="25"/>
    </row>
    <row r="45" spans="1:5" ht="15.75" thickBot="1" x14ac:dyDescent="0.3">
      <c r="A45" s="123" t="s">
        <v>1368</v>
      </c>
      <c r="B45" s="124"/>
      <c r="C45" s="124"/>
      <c r="D45" s="124"/>
      <c r="E45" s="125"/>
    </row>
    <row r="46" spans="1:5" ht="39" thickBot="1" x14ac:dyDescent="0.3">
      <c r="A46" s="115" t="s">
        <v>1369</v>
      </c>
      <c r="B46" s="117"/>
      <c r="C46" s="25" t="s">
        <v>1370</v>
      </c>
      <c r="D46" s="25" t="s">
        <v>1371</v>
      </c>
      <c r="E46" s="25"/>
    </row>
    <row r="47" spans="1:5" ht="76.5" x14ac:dyDescent="0.25">
      <c r="A47" s="130" t="s">
        <v>1372</v>
      </c>
      <c r="B47" s="131"/>
      <c r="C47" s="43" t="s">
        <v>1373</v>
      </c>
      <c r="D47" s="111" t="s">
        <v>1378</v>
      </c>
      <c r="E47" s="111"/>
    </row>
    <row r="48" spans="1:5" x14ac:dyDescent="0.25">
      <c r="A48" s="138"/>
      <c r="B48" s="139"/>
      <c r="C48" s="45" t="s">
        <v>1374</v>
      </c>
      <c r="D48" s="114"/>
      <c r="E48" s="114"/>
    </row>
    <row r="49" spans="1:5" ht="25.5" x14ac:dyDescent="0.25">
      <c r="A49" s="138"/>
      <c r="B49" s="139"/>
      <c r="C49" s="45" t="s">
        <v>1375</v>
      </c>
      <c r="D49" s="114"/>
      <c r="E49" s="114"/>
    </row>
    <row r="50" spans="1:5" x14ac:dyDescent="0.25">
      <c r="A50" s="138"/>
      <c r="B50" s="139"/>
      <c r="C50" s="70" t="s">
        <v>1376</v>
      </c>
      <c r="D50" s="114"/>
      <c r="E50" s="114"/>
    </row>
    <row r="51" spans="1:5" ht="26.25" thickBot="1" x14ac:dyDescent="0.3">
      <c r="A51" s="132"/>
      <c r="B51" s="133"/>
      <c r="C51" s="48" t="s">
        <v>1377</v>
      </c>
      <c r="D51" s="112"/>
      <c r="E51" s="112"/>
    </row>
    <row r="52" spans="1:5" ht="26.25" thickBot="1" x14ac:dyDescent="0.3">
      <c r="A52" s="115" t="s">
        <v>1379</v>
      </c>
      <c r="B52" s="117"/>
      <c r="C52" s="25" t="s">
        <v>895</v>
      </c>
      <c r="D52" s="25" t="s">
        <v>1380</v>
      </c>
      <c r="E52" s="25"/>
    </row>
    <row r="53" spans="1:5" ht="25.5" x14ac:dyDescent="0.25">
      <c r="A53" s="130" t="s">
        <v>1381</v>
      </c>
      <c r="B53" s="131"/>
      <c r="C53" s="111" t="s">
        <v>597</v>
      </c>
      <c r="D53" s="44" t="s">
        <v>901</v>
      </c>
      <c r="E53" s="111"/>
    </row>
    <row r="54" spans="1:5" ht="25.5" x14ac:dyDescent="0.25">
      <c r="A54" s="138"/>
      <c r="B54" s="139"/>
      <c r="C54" s="114"/>
      <c r="D54" s="50" t="s">
        <v>599</v>
      </c>
      <c r="E54" s="114"/>
    </row>
    <row r="55" spans="1:5" x14ac:dyDescent="0.25">
      <c r="A55" s="138"/>
      <c r="B55" s="139"/>
      <c r="C55" s="114"/>
      <c r="D55" s="50" t="s">
        <v>1382</v>
      </c>
      <c r="E55" s="114"/>
    </row>
    <row r="56" spans="1:5" ht="25.5" x14ac:dyDescent="0.25">
      <c r="A56" s="138"/>
      <c r="B56" s="139"/>
      <c r="C56" s="114"/>
      <c r="D56" s="50" t="s">
        <v>1383</v>
      </c>
      <c r="E56" s="114"/>
    </row>
    <row r="57" spans="1:5" ht="26.25" thickBot="1" x14ac:dyDescent="0.3">
      <c r="A57" s="132"/>
      <c r="B57" s="133"/>
      <c r="C57" s="112"/>
      <c r="D57" s="51" t="s">
        <v>1384</v>
      </c>
      <c r="E57" s="112"/>
    </row>
    <row r="58" spans="1:5" ht="51" x14ac:dyDescent="0.25">
      <c r="A58" s="130" t="s">
        <v>1385</v>
      </c>
      <c r="B58" s="131"/>
      <c r="C58" s="44" t="s">
        <v>1386</v>
      </c>
      <c r="D58" s="44" t="s">
        <v>1389</v>
      </c>
      <c r="E58" s="111"/>
    </row>
    <row r="59" spans="1:5" ht="56.25" x14ac:dyDescent="0.25">
      <c r="A59" s="138"/>
      <c r="B59" s="139"/>
      <c r="C59" s="77" t="s">
        <v>1387</v>
      </c>
      <c r="D59" s="44" t="s">
        <v>1390</v>
      </c>
      <c r="E59" s="114"/>
    </row>
    <row r="60" spans="1:5" ht="39" thickBot="1" x14ac:dyDescent="0.3">
      <c r="A60" s="132"/>
      <c r="B60" s="133"/>
      <c r="C60" s="25" t="s">
        <v>1388</v>
      </c>
      <c r="D60" s="54"/>
      <c r="E60" s="112"/>
    </row>
    <row r="61" spans="1:5" ht="51.75" thickBot="1" x14ac:dyDescent="0.3">
      <c r="A61" s="115" t="s">
        <v>1391</v>
      </c>
      <c r="B61" s="117"/>
      <c r="C61" s="25" t="s">
        <v>1392</v>
      </c>
      <c r="D61" s="25"/>
      <c r="E61" s="25"/>
    </row>
    <row r="62" spans="1:5" ht="15.75" thickBot="1" x14ac:dyDescent="0.3">
      <c r="A62" s="123" t="s">
        <v>1393</v>
      </c>
      <c r="B62" s="124"/>
      <c r="C62" s="124"/>
      <c r="D62" s="124"/>
      <c r="E62" s="125"/>
    </row>
    <row r="63" spans="1:5" ht="26.25" thickBot="1" x14ac:dyDescent="0.3">
      <c r="A63" s="115" t="s">
        <v>1394</v>
      </c>
      <c r="B63" s="117"/>
      <c r="C63" s="25" t="s">
        <v>1395</v>
      </c>
      <c r="D63" s="25" t="s">
        <v>1396</v>
      </c>
      <c r="E63" s="25"/>
    </row>
    <row r="64" spans="1:5" ht="26.25" thickBot="1" x14ac:dyDescent="0.3">
      <c r="A64" s="115" t="s">
        <v>1397</v>
      </c>
      <c r="B64" s="117"/>
      <c r="C64" s="25" t="s">
        <v>1398</v>
      </c>
      <c r="D64" s="25" t="s">
        <v>1399</v>
      </c>
      <c r="E64" s="25"/>
    </row>
    <row r="65" spans="1:5" ht="102.75" thickBot="1" x14ac:dyDescent="0.3">
      <c r="A65" s="115" t="s">
        <v>1400</v>
      </c>
      <c r="B65" s="117"/>
      <c r="C65" s="25" t="s">
        <v>1401</v>
      </c>
      <c r="D65" s="25" t="s">
        <v>1402</v>
      </c>
      <c r="E65" s="25"/>
    </row>
    <row r="66" spans="1:5" ht="39" thickBot="1" x14ac:dyDescent="0.3">
      <c r="A66" s="115" t="s">
        <v>1403</v>
      </c>
      <c r="B66" s="117"/>
      <c r="C66" s="25" t="s">
        <v>1404</v>
      </c>
      <c r="D66" s="25"/>
      <c r="E66" s="25"/>
    </row>
    <row r="67" spans="1:5" ht="15.75" thickBot="1" x14ac:dyDescent="0.3">
      <c r="A67" s="123" t="s">
        <v>1368</v>
      </c>
      <c r="B67" s="124"/>
      <c r="C67" s="124"/>
      <c r="D67" s="124"/>
      <c r="E67" s="125"/>
    </row>
    <row r="68" spans="1:5" ht="90" thickBot="1" x14ac:dyDescent="0.3">
      <c r="A68" s="115" t="s">
        <v>1405</v>
      </c>
      <c r="B68" s="117"/>
      <c r="C68" s="25" t="s">
        <v>1406</v>
      </c>
      <c r="D68" s="25" t="s">
        <v>1407</v>
      </c>
      <c r="E68" s="25"/>
    </row>
    <row r="69" spans="1:5" ht="38.25" x14ac:dyDescent="0.25">
      <c r="A69" s="130" t="s">
        <v>1408</v>
      </c>
      <c r="B69" s="131"/>
      <c r="C69" s="44" t="s">
        <v>1409</v>
      </c>
      <c r="D69" s="111" t="s">
        <v>1411</v>
      </c>
      <c r="E69" s="111"/>
    </row>
    <row r="70" spans="1:5" ht="15.75" thickBot="1" x14ac:dyDescent="0.3">
      <c r="A70" s="132"/>
      <c r="B70" s="133"/>
      <c r="C70" s="25" t="s">
        <v>1410</v>
      </c>
      <c r="D70" s="112"/>
      <c r="E70" s="112"/>
    </row>
    <row r="71" spans="1:5" ht="25.5" x14ac:dyDescent="0.25">
      <c r="A71" s="130" t="s">
        <v>1412</v>
      </c>
      <c r="B71" s="131"/>
      <c r="C71" s="111" t="s">
        <v>597</v>
      </c>
      <c r="D71" s="44" t="s">
        <v>1413</v>
      </c>
      <c r="E71" s="111"/>
    </row>
    <row r="72" spans="1:5" ht="26.25" thickBot="1" x14ac:dyDescent="0.3">
      <c r="A72" s="132"/>
      <c r="B72" s="133"/>
      <c r="C72" s="112"/>
      <c r="D72" s="25" t="s">
        <v>1414</v>
      </c>
      <c r="E72" s="112"/>
    </row>
    <row r="73" spans="1:5" ht="38.25" x14ac:dyDescent="0.25">
      <c r="A73" s="130" t="s">
        <v>1415</v>
      </c>
      <c r="B73" s="131"/>
      <c r="C73" s="44" t="s">
        <v>1370</v>
      </c>
      <c r="D73" s="44" t="s">
        <v>1371</v>
      </c>
      <c r="E73" s="111"/>
    </row>
    <row r="74" spans="1:5" ht="39" thickBot="1" x14ac:dyDescent="0.3">
      <c r="A74" s="132"/>
      <c r="B74" s="133"/>
      <c r="C74" s="25" t="s">
        <v>1416</v>
      </c>
      <c r="D74" s="25" t="s">
        <v>1417</v>
      </c>
      <c r="E74" s="112"/>
    </row>
    <row r="75" spans="1:5" ht="15.75" thickBot="1" x14ac:dyDescent="0.3">
      <c r="A75" s="115" t="s">
        <v>604</v>
      </c>
      <c r="B75" s="116"/>
      <c r="C75" s="116"/>
      <c r="D75" s="116"/>
      <c r="E75" s="117"/>
    </row>
    <row r="76" spans="1:5" ht="60" customHeight="1" thickBot="1" x14ac:dyDescent="0.3">
      <c r="A76" s="40" t="s">
        <v>974</v>
      </c>
      <c r="B76" s="134" t="s">
        <v>605</v>
      </c>
      <c r="C76" s="135"/>
      <c r="D76" s="25" t="s">
        <v>606</v>
      </c>
      <c r="E76" s="25"/>
    </row>
    <row r="77" spans="1:5" ht="26.25" thickBot="1" x14ac:dyDescent="0.3">
      <c r="A77" s="40" t="s">
        <v>975</v>
      </c>
      <c r="B77" s="136" t="s">
        <v>607</v>
      </c>
      <c r="C77" s="137"/>
      <c r="D77" s="25" t="s">
        <v>608</v>
      </c>
      <c r="E77" s="25"/>
    </row>
    <row r="78" spans="1:5" ht="60.75" customHeight="1" x14ac:dyDescent="0.25">
      <c r="A78" s="109" t="s">
        <v>976</v>
      </c>
      <c r="B78" s="126" t="s">
        <v>609</v>
      </c>
      <c r="C78" s="127"/>
      <c r="D78" s="111" t="s">
        <v>611</v>
      </c>
      <c r="E78" s="111"/>
    </row>
    <row r="79" spans="1:5" ht="15.75" thickBot="1" x14ac:dyDescent="0.3">
      <c r="A79" s="110"/>
      <c r="B79" s="128" t="s">
        <v>610</v>
      </c>
      <c r="C79" s="129"/>
      <c r="D79" s="112"/>
      <c r="E79" s="112"/>
    </row>
    <row r="80" spans="1:5" ht="15.75" thickBot="1" x14ac:dyDescent="0.3">
      <c r="A80" s="123" t="s">
        <v>984</v>
      </c>
      <c r="B80" s="124"/>
      <c r="C80" s="124"/>
      <c r="D80" s="124"/>
      <c r="E80" s="125"/>
    </row>
    <row r="81" spans="1:5" ht="25.5" customHeight="1" x14ac:dyDescent="0.25">
      <c r="A81" s="109" t="s">
        <v>985</v>
      </c>
      <c r="B81" s="126" t="s">
        <v>662</v>
      </c>
      <c r="C81" s="127"/>
      <c r="D81" s="111" t="s">
        <v>1419</v>
      </c>
      <c r="E81" s="111"/>
    </row>
    <row r="82" spans="1:5" ht="51" customHeight="1" thickBot="1" x14ac:dyDescent="0.3">
      <c r="A82" s="110"/>
      <c r="B82" s="128" t="s">
        <v>1418</v>
      </c>
      <c r="C82" s="129"/>
      <c r="D82" s="112"/>
      <c r="E82" s="112"/>
    </row>
    <row r="83" spans="1:5" x14ac:dyDescent="0.25">
      <c r="A83" s="78"/>
      <c r="B83" s="78"/>
      <c r="C83" s="78"/>
      <c r="D83" s="78"/>
      <c r="E83" s="78"/>
    </row>
    <row r="84" spans="1:5" ht="15.75" thickBot="1" x14ac:dyDescent="0.3">
      <c r="A84" s="58" t="s">
        <v>665</v>
      </c>
    </row>
    <row r="85" spans="1:5" ht="26.25" thickBot="1" x14ac:dyDescent="0.3">
      <c r="A85" s="21" t="s">
        <v>666</v>
      </c>
      <c r="B85" s="22" t="s">
        <v>667</v>
      </c>
      <c r="C85" s="22" t="s">
        <v>668</v>
      </c>
      <c r="D85" s="22" t="s">
        <v>669</v>
      </c>
      <c r="E85" s="22" t="s">
        <v>670</v>
      </c>
    </row>
    <row r="86" spans="1:5" ht="15.75" thickBot="1" x14ac:dyDescent="0.3">
      <c r="A86" s="59">
        <v>41704</v>
      </c>
      <c r="B86" s="25" t="s">
        <v>671</v>
      </c>
      <c r="C86" s="25" t="s">
        <v>672</v>
      </c>
      <c r="D86" s="25">
        <v>1</v>
      </c>
      <c r="E86" s="25" t="s">
        <v>673</v>
      </c>
    </row>
    <row r="87" spans="1:5" x14ac:dyDescent="0.25">
      <c r="A87" s="26"/>
    </row>
    <row r="88" spans="1:5" x14ac:dyDescent="0.25">
      <c r="A88" s="27"/>
    </row>
  </sheetData>
  <mergeCells count="51">
    <mergeCell ref="A42:B43"/>
    <mergeCell ref="C42:C43"/>
    <mergeCell ref="D42:D43"/>
    <mergeCell ref="E42:E43"/>
    <mergeCell ref="B37:C37"/>
    <mergeCell ref="A38:E38"/>
    <mergeCell ref="A39:B39"/>
    <mergeCell ref="A40:B40"/>
    <mergeCell ref="A41:E41"/>
    <mergeCell ref="A44:B44"/>
    <mergeCell ref="A45:E45"/>
    <mergeCell ref="A46:B46"/>
    <mergeCell ref="A47:B51"/>
    <mergeCell ref="D47:D51"/>
    <mergeCell ref="E47:E51"/>
    <mergeCell ref="A52:B52"/>
    <mergeCell ref="A53:B57"/>
    <mergeCell ref="C53:C57"/>
    <mergeCell ref="E53:E57"/>
    <mergeCell ref="A58:B60"/>
    <mergeCell ref="E58:E60"/>
    <mergeCell ref="A71:B72"/>
    <mergeCell ref="C71:C72"/>
    <mergeCell ref="E71:E72"/>
    <mergeCell ref="A61:B61"/>
    <mergeCell ref="A62:E62"/>
    <mergeCell ref="A63:B63"/>
    <mergeCell ref="A64:B64"/>
    <mergeCell ref="A65:B65"/>
    <mergeCell ref="A66:B66"/>
    <mergeCell ref="A67:E67"/>
    <mergeCell ref="A68:B68"/>
    <mergeCell ref="A69:B70"/>
    <mergeCell ref="D69:D70"/>
    <mergeCell ref="E69:E70"/>
    <mergeCell ref="A78:A79"/>
    <mergeCell ref="B78:C78"/>
    <mergeCell ref="B79:C79"/>
    <mergeCell ref="D78:D79"/>
    <mergeCell ref="E78:E79"/>
    <mergeCell ref="A73:B74"/>
    <mergeCell ref="E73:E74"/>
    <mergeCell ref="A75:E75"/>
    <mergeCell ref="B76:C76"/>
    <mergeCell ref="B77:C77"/>
    <mergeCell ref="A80:E80"/>
    <mergeCell ref="A81:A82"/>
    <mergeCell ref="B81:C81"/>
    <mergeCell ref="B82:C82"/>
    <mergeCell ref="D81:D82"/>
    <mergeCell ref="E81:E82"/>
  </mergeCells>
  <hyperlinks>
    <hyperlink ref="C39" r:id="rId1" display="http://drcamp-dev.opentestsystem.org:8080/"/>
    <hyperlink ref="B76" r:id="rId2" display="http://web-dev.opentestsystem.org:8080/permissions/roles.xhtml"/>
    <hyperlink ref="D1" location="TestAuthorDashboard!A1" display="Dashboard Statu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3"/>
  <sheetViews>
    <sheetView workbookViewId="0">
      <selection activeCell="D1" sqref="D1"/>
    </sheetView>
  </sheetViews>
  <sheetFormatPr defaultRowHeight="15" x14ac:dyDescent="0.25"/>
  <cols>
    <col min="1" max="1" width="24.7109375" customWidth="1"/>
    <col min="2" max="2" width="27.5703125" customWidth="1"/>
    <col min="3" max="3" width="18.7109375" customWidth="1"/>
    <col min="4" max="4" width="16.85546875" customWidth="1"/>
  </cols>
  <sheetData>
    <row r="1" spans="1:4" ht="18" x14ac:dyDescent="0.25">
      <c r="A1" s="19" t="s">
        <v>537</v>
      </c>
      <c r="C1" s="1" t="s">
        <v>535</v>
      </c>
      <c r="D1" s="17" t="s">
        <v>536</v>
      </c>
    </row>
    <row r="2" spans="1:4" x14ac:dyDescent="0.25">
      <c r="A2" s="20" t="s">
        <v>1420</v>
      </c>
      <c r="C2">
        <f>COUNTIF(E131,"fail")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1421</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1422</v>
      </c>
    </row>
    <row r="16" spans="1:4" ht="18.75" x14ac:dyDescent="0.25">
      <c r="A16" s="32" t="s">
        <v>552</v>
      </c>
    </row>
    <row r="17" spans="1:1" x14ac:dyDescent="0.25">
      <c r="A17" s="35" t="s">
        <v>1423</v>
      </c>
    </row>
    <row r="18" spans="1:1" x14ac:dyDescent="0.25">
      <c r="A18" s="35" t="s">
        <v>1424</v>
      </c>
    </row>
    <row r="19" spans="1:1" x14ac:dyDescent="0.25">
      <c r="A19" s="35" t="s">
        <v>1425</v>
      </c>
    </row>
    <row r="20" spans="1:1" x14ac:dyDescent="0.25">
      <c r="A20" s="35" t="s">
        <v>1426</v>
      </c>
    </row>
    <row r="21" spans="1:1" x14ac:dyDescent="0.25">
      <c r="A21" s="35" t="s">
        <v>1427</v>
      </c>
    </row>
    <row r="22" spans="1:1" x14ac:dyDescent="0.25">
      <c r="A22" s="35" t="s">
        <v>1289</v>
      </c>
    </row>
    <row r="23" spans="1:1" x14ac:dyDescent="0.25">
      <c r="A23" s="33" t="s">
        <v>1428</v>
      </c>
    </row>
    <row r="24" spans="1:1" ht="15.75" x14ac:dyDescent="0.25">
      <c r="A24" s="34" t="s">
        <v>561</v>
      </c>
    </row>
    <row r="25" spans="1:1" x14ac:dyDescent="0.25">
      <c r="A25" s="26" t="s">
        <v>1429</v>
      </c>
    </row>
    <row r="26" spans="1:1" ht="15.75" x14ac:dyDescent="0.25">
      <c r="A26" s="34"/>
    </row>
    <row r="27" spans="1:1" ht="15.75" x14ac:dyDescent="0.25">
      <c r="A27" s="34" t="s">
        <v>563</v>
      </c>
    </row>
    <row r="28" spans="1:1" x14ac:dyDescent="0.25">
      <c r="A28" s="35" t="s">
        <v>564</v>
      </c>
    </row>
    <row r="29" spans="1:1" ht="15.75" x14ac:dyDescent="0.25">
      <c r="A29" s="34"/>
    </row>
    <row r="30" spans="1:1" ht="15.75" x14ac:dyDescent="0.25">
      <c r="A30" s="34" t="s">
        <v>565</v>
      </c>
    </row>
    <row r="31" spans="1:1" x14ac:dyDescent="0.25">
      <c r="A31" s="36" t="s">
        <v>739</v>
      </c>
    </row>
    <row r="32" spans="1:1" x14ac:dyDescent="0.25">
      <c r="A32" s="36" t="s">
        <v>882</v>
      </c>
    </row>
    <row r="33" spans="1:5" x14ac:dyDescent="0.25">
      <c r="A33" s="36" t="s">
        <v>1292</v>
      </c>
    </row>
    <row r="34" spans="1:5" x14ac:dyDescent="0.25">
      <c r="A34" s="37"/>
    </row>
    <row r="35" spans="1:5" ht="15.75" thickBot="1" x14ac:dyDescent="0.3">
      <c r="A35" s="27" t="s">
        <v>567</v>
      </c>
    </row>
    <row r="36" spans="1:5" ht="26.25" thickBot="1" x14ac:dyDescent="0.3">
      <c r="A36" s="38" t="s">
        <v>568</v>
      </c>
      <c r="B36" s="140" t="s">
        <v>569</v>
      </c>
      <c r="C36" s="141"/>
      <c r="D36" s="79" t="s">
        <v>570</v>
      </c>
      <c r="E36" s="79" t="s">
        <v>571</v>
      </c>
    </row>
    <row r="37" spans="1:5" ht="15.75" thickBot="1" x14ac:dyDescent="0.3">
      <c r="A37" s="123" t="s">
        <v>946</v>
      </c>
      <c r="B37" s="124"/>
      <c r="C37" s="124"/>
      <c r="D37" s="124"/>
      <c r="E37" s="125"/>
    </row>
    <row r="38" spans="1:5" ht="26.25" thickBot="1" x14ac:dyDescent="0.3">
      <c r="A38" s="55" t="s">
        <v>947</v>
      </c>
      <c r="B38" s="146" t="s">
        <v>572</v>
      </c>
      <c r="C38" s="147"/>
      <c r="D38" s="80" t="s">
        <v>573</v>
      </c>
      <c r="E38" s="80"/>
    </row>
    <row r="39" spans="1:5" ht="39" thickBot="1" x14ac:dyDescent="0.3">
      <c r="A39" s="55" t="s">
        <v>948</v>
      </c>
      <c r="B39" s="148" t="s">
        <v>574</v>
      </c>
      <c r="C39" s="149"/>
      <c r="D39" s="80" t="s">
        <v>575</v>
      </c>
      <c r="E39" s="80"/>
    </row>
    <row r="40" spans="1:5" ht="15.75" thickBot="1" x14ac:dyDescent="0.3">
      <c r="A40" s="123" t="s">
        <v>1294</v>
      </c>
      <c r="B40" s="124"/>
      <c r="C40" s="124"/>
      <c r="D40" s="124"/>
      <c r="E40" s="125"/>
    </row>
    <row r="41" spans="1:5" ht="137.25" customHeight="1" x14ac:dyDescent="0.25">
      <c r="A41" s="109" t="s">
        <v>950</v>
      </c>
      <c r="B41" s="142" t="s">
        <v>886</v>
      </c>
      <c r="C41" s="143"/>
      <c r="D41" s="118" t="s">
        <v>887</v>
      </c>
      <c r="E41" s="111"/>
    </row>
    <row r="42" spans="1:5" ht="15.75" thickBot="1" x14ac:dyDescent="0.3">
      <c r="A42" s="110"/>
      <c r="B42" s="144"/>
      <c r="C42" s="145"/>
      <c r="D42" s="119"/>
      <c r="E42" s="112"/>
    </row>
    <row r="43" spans="1:5" ht="26.25" thickBot="1" x14ac:dyDescent="0.3">
      <c r="A43" s="55" t="s">
        <v>951</v>
      </c>
      <c r="B43" s="150" t="s">
        <v>870</v>
      </c>
      <c r="C43" s="151"/>
      <c r="D43" s="47" t="s">
        <v>888</v>
      </c>
      <c r="E43" s="80"/>
    </row>
    <row r="44" spans="1:5" ht="15.75" thickBot="1" x14ac:dyDescent="0.3">
      <c r="A44" s="123" t="s">
        <v>1430</v>
      </c>
      <c r="B44" s="124"/>
      <c r="C44" s="124"/>
      <c r="D44" s="124"/>
      <c r="E44" s="125"/>
    </row>
    <row r="45" spans="1:5" ht="39" thickBot="1" x14ac:dyDescent="0.3">
      <c r="A45" s="115" t="s">
        <v>1431</v>
      </c>
      <c r="B45" s="117"/>
      <c r="C45" s="80" t="s">
        <v>1432</v>
      </c>
      <c r="D45" s="80" t="s">
        <v>1433</v>
      </c>
      <c r="E45" s="80"/>
    </row>
    <row r="46" spans="1:5" ht="26.25" thickBot="1" x14ac:dyDescent="0.3">
      <c r="A46" s="115" t="s">
        <v>1434</v>
      </c>
      <c r="B46" s="117"/>
      <c r="C46" s="80" t="s">
        <v>895</v>
      </c>
      <c r="D46" s="80" t="s">
        <v>1435</v>
      </c>
      <c r="E46" s="80"/>
    </row>
    <row r="47" spans="1:5" ht="25.5" x14ac:dyDescent="0.25">
      <c r="A47" s="130" t="s">
        <v>1436</v>
      </c>
      <c r="B47" s="131"/>
      <c r="C47" s="111" t="s">
        <v>597</v>
      </c>
      <c r="D47" s="44" t="s">
        <v>901</v>
      </c>
      <c r="E47" s="111"/>
    </row>
    <row r="48" spans="1:5" ht="25.5" x14ac:dyDescent="0.25">
      <c r="A48" s="138"/>
      <c r="B48" s="139"/>
      <c r="C48" s="114"/>
      <c r="D48" s="50" t="s">
        <v>1383</v>
      </c>
      <c r="E48" s="114"/>
    </row>
    <row r="49" spans="1:5" x14ac:dyDescent="0.25">
      <c r="A49" s="138"/>
      <c r="B49" s="139"/>
      <c r="C49" s="114"/>
      <c r="D49" s="50" t="s">
        <v>1437</v>
      </c>
      <c r="E49" s="114"/>
    </row>
    <row r="50" spans="1:5" ht="25.5" x14ac:dyDescent="0.25">
      <c r="A50" s="138"/>
      <c r="B50" s="139"/>
      <c r="C50" s="114"/>
      <c r="D50" s="50" t="s">
        <v>1438</v>
      </c>
      <c r="E50" s="114"/>
    </row>
    <row r="51" spans="1:5" ht="26.25" thickBot="1" x14ac:dyDescent="0.3">
      <c r="A51" s="132"/>
      <c r="B51" s="133"/>
      <c r="C51" s="112"/>
      <c r="D51" s="51" t="s">
        <v>1439</v>
      </c>
      <c r="E51" s="112"/>
    </row>
    <row r="52" spans="1:5" x14ac:dyDescent="0.25">
      <c r="A52" s="130" t="s">
        <v>1440</v>
      </c>
      <c r="B52" s="131"/>
      <c r="C52" s="44" t="s">
        <v>1441</v>
      </c>
      <c r="D52" s="111" t="s">
        <v>1443</v>
      </c>
      <c r="E52" s="111"/>
    </row>
    <row r="53" spans="1:5" ht="51.75" thickBot="1" x14ac:dyDescent="0.3">
      <c r="A53" s="132"/>
      <c r="B53" s="133"/>
      <c r="C53" s="80" t="s">
        <v>1442</v>
      </c>
      <c r="D53" s="112"/>
      <c r="E53" s="112"/>
    </row>
    <row r="54" spans="1:5" ht="25.5" x14ac:dyDescent="0.25">
      <c r="A54" s="130" t="s">
        <v>1444</v>
      </c>
      <c r="B54" s="131"/>
      <c r="C54" s="44" t="s">
        <v>1445</v>
      </c>
      <c r="D54" s="111" t="s">
        <v>1447</v>
      </c>
      <c r="E54" s="111"/>
    </row>
    <row r="55" spans="1:5" ht="25.5" x14ac:dyDescent="0.25">
      <c r="A55" s="138"/>
      <c r="B55" s="139"/>
      <c r="C55" s="44" t="s">
        <v>1446</v>
      </c>
      <c r="D55" s="114"/>
      <c r="E55" s="114"/>
    </row>
    <row r="56" spans="1:5" ht="15.75" thickBot="1" x14ac:dyDescent="0.3">
      <c r="A56" s="132"/>
      <c r="B56" s="133"/>
      <c r="C56" s="80" t="s">
        <v>597</v>
      </c>
      <c r="D56" s="112"/>
      <c r="E56" s="112"/>
    </row>
    <row r="57" spans="1:5" ht="25.5" x14ac:dyDescent="0.25">
      <c r="A57" s="130" t="s">
        <v>1448</v>
      </c>
      <c r="B57" s="131"/>
      <c r="C57" s="44" t="s">
        <v>1449</v>
      </c>
      <c r="D57" s="111" t="s">
        <v>1451</v>
      </c>
      <c r="E57" s="111"/>
    </row>
    <row r="58" spans="1:5" ht="26.25" thickBot="1" x14ac:dyDescent="0.3">
      <c r="A58" s="132"/>
      <c r="B58" s="133"/>
      <c r="C58" s="80" t="s">
        <v>1450</v>
      </c>
      <c r="D58" s="112"/>
      <c r="E58" s="112"/>
    </row>
    <row r="59" spans="1:5" ht="25.5" x14ac:dyDescent="0.25">
      <c r="A59" s="130" t="s">
        <v>1452</v>
      </c>
      <c r="B59" s="131"/>
      <c r="C59" s="44" t="s">
        <v>1453</v>
      </c>
      <c r="D59" s="111" t="s">
        <v>1447</v>
      </c>
      <c r="E59" s="111"/>
    </row>
    <row r="60" spans="1:5" ht="15.75" thickBot="1" x14ac:dyDescent="0.3">
      <c r="A60" s="132"/>
      <c r="B60" s="133"/>
      <c r="C60" s="80" t="s">
        <v>597</v>
      </c>
      <c r="D60" s="112"/>
      <c r="E60" s="112"/>
    </row>
    <row r="61" spans="1:5" ht="25.5" x14ac:dyDescent="0.25">
      <c r="A61" s="130" t="s">
        <v>1454</v>
      </c>
      <c r="B61" s="131"/>
      <c r="C61" s="44" t="s">
        <v>1449</v>
      </c>
      <c r="D61" s="111" t="s">
        <v>1451</v>
      </c>
      <c r="E61" s="111"/>
    </row>
    <row r="62" spans="1:5" ht="26.25" thickBot="1" x14ac:dyDescent="0.3">
      <c r="A62" s="132"/>
      <c r="B62" s="133"/>
      <c r="C62" s="80" t="s">
        <v>1455</v>
      </c>
      <c r="D62" s="112"/>
      <c r="E62" s="112"/>
    </row>
    <row r="63" spans="1:5" ht="25.5" x14ac:dyDescent="0.25">
      <c r="A63" s="130" t="s">
        <v>1456</v>
      </c>
      <c r="B63" s="131"/>
      <c r="C63" s="44" t="s">
        <v>1457</v>
      </c>
      <c r="D63" s="111" t="s">
        <v>1447</v>
      </c>
      <c r="E63" s="111"/>
    </row>
    <row r="64" spans="1:5" ht="15.75" thickBot="1" x14ac:dyDescent="0.3">
      <c r="A64" s="132"/>
      <c r="B64" s="133"/>
      <c r="C64" s="80" t="s">
        <v>597</v>
      </c>
      <c r="D64" s="112"/>
      <c r="E64" s="112"/>
    </row>
    <row r="65" spans="1:5" ht="25.5" x14ac:dyDescent="0.25">
      <c r="A65" s="130" t="s">
        <v>1458</v>
      </c>
      <c r="B65" s="131"/>
      <c r="C65" s="44" t="s">
        <v>1449</v>
      </c>
      <c r="D65" s="111" t="s">
        <v>1451</v>
      </c>
      <c r="E65" s="111"/>
    </row>
    <row r="66" spans="1:5" ht="26.25" thickBot="1" x14ac:dyDescent="0.3">
      <c r="A66" s="132"/>
      <c r="B66" s="133"/>
      <c r="C66" s="80" t="s">
        <v>1459</v>
      </c>
      <c r="D66" s="112"/>
      <c r="E66" s="112"/>
    </row>
    <row r="67" spans="1:5" ht="38.25" x14ac:dyDescent="0.25">
      <c r="A67" s="130" t="s">
        <v>1460</v>
      </c>
      <c r="B67" s="131"/>
      <c r="C67" s="44" t="s">
        <v>1461</v>
      </c>
      <c r="D67" s="44" t="s">
        <v>1447</v>
      </c>
      <c r="E67" s="111"/>
    </row>
    <row r="68" spans="1:5" ht="26.25" thickBot="1" x14ac:dyDescent="0.3">
      <c r="A68" s="132"/>
      <c r="B68" s="133"/>
      <c r="C68" s="80" t="s">
        <v>597</v>
      </c>
      <c r="D68" s="80" t="s">
        <v>1462</v>
      </c>
      <c r="E68" s="112"/>
    </row>
    <row r="69" spans="1:5" ht="15.75" thickBot="1" x14ac:dyDescent="0.3">
      <c r="A69" s="123" t="s">
        <v>1463</v>
      </c>
      <c r="B69" s="124"/>
      <c r="C69" s="124"/>
      <c r="D69" s="124"/>
      <c r="E69" s="125"/>
    </row>
    <row r="70" spans="1:5" ht="25.5" x14ac:dyDescent="0.25">
      <c r="A70" s="130" t="s">
        <v>1464</v>
      </c>
      <c r="B70" s="131"/>
      <c r="C70" s="44" t="s">
        <v>1465</v>
      </c>
      <c r="D70" s="111" t="s">
        <v>1467</v>
      </c>
      <c r="E70" s="111"/>
    </row>
    <row r="71" spans="1:5" ht="26.25" thickBot="1" x14ac:dyDescent="0.3">
      <c r="A71" s="132"/>
      <c r="B71" s="133"/>
      <c r="C71" s="80" t="s">
        <v>1466</v>
      </c>
      <c r="D71" s="112"/>
      <c r="E71" s="112"/>
    </row>
    <row r="72" spans="1:5" ht="64.5" thickBot="1" x14ac:dyDescent="0.3">
      <c r="A72" s="115" t="s">
        <v>1468</v>
      </c>
      <c r="B72" s="117"/>
      <c r="C72" s="80" t="s">
        <v>1469</v>
      </c>
      <c r="D72" s="80" t="s">
        <v>1470</v>
      </c>
      <c r="E72" s="80"/>
    </row>
    <row r="73" spans="1:5" ht="15.75" thickBot="1" x14ac:dyDescent="0.3">
      <c r="A73" s="123" t="s">
        <v>1471</v>
      </c>
      <c r="B73" s="124"/>
      <c r="C73" s="124"/>
      <c r="D73" s="124"/>
      <c r="E73" s="125"/>
    </row>
    <row r="74" spans="1:5" ht="64.5" thickBot="1" x14ac:dyDescent="0.3">
      <c r="A74" s="115" t="s">
        <v>1472</v>
      </c>
      <c r="B74" s="117"/>
      <c r="C74" s="80" t="s">
        <v>1473</v>
      </c>
      <c r="D74" s="80" t="s">
        <v>1474</v>
      </c>
      <c r="E74" s="80"/>
    </row>
    <row r="75" spans="1:5" ht="25.5" x14ac:dyDescent="0.25">
      <c r="A75" s="130" t="s">
        <v>1475</v>
      </c>
      <c r="B75" s="131"/>
      <c r="C75" s="44" t="s">
        <v>1445</v>
      </c>
      <c r="D75" s="111" t="s">
        <v>1478</v>
      </c>
      <c r="E75" s="111"/>
    </row>
    <row r="76" spans="1:5" ht="25.5" x14ac:dyDescent="0.25">
      <c r="A76" s="138"/>
      <c r="B76" s="139"/>
      <c r="C76" s="44" t="s">
        <v>1476</v>
      </c>
      <c r="D76" s="114"/>
      <c r="E76" s="114"/>
    </row>
    <row r="77" spans="1:5" ht="15.75" thickBot="1" x14ac:dyDescent="0.3">
      <c r="A77" s="132"/>
      <c r="B77" s="133"/>
      <c r="C77" s="80" t="s">
        <v>1477</v>
      </c>
      <c r="D77" s="112"/>
      <c r="E77" s="112"/>
    </row>
    <row r="78" spans="1:5" x14ac:dyDescent="0.25">
      <c r="A78" s="130" t="s">
        <v>1479</v>
      </c>
      <c r="B78" s="131"/>
      <c r="C78" s="111" t="s">
        <v>1480</v>
      </c>
      <c r="D78" s="44" t="s">
        <v>1481</v>
      </c>
      <c r="E78" s="111"/>
    </row>
    <row r="79" spans="1:5" ht="56.25" x14ac:dyDescent="0.25">
      <c r="A79" s="138"/>
      <c r="B79" s="139"/>
      <c r="C79" s="114"/>
      <c r="D79" s="77" t="s">
        <v>1482</v>
      </c>
      <c r="E79" s="114"/>
    </row>
    <row r="80" spans="1:5" x14ac:dyDescent="0.25">
      <c r="A80" s="138"/>
      <c r="B80" s="139"/>
      <c r="C80" s="114"/>
      <c r="D80" s="77" t="s">
        <v>1483</v>
      </c>
      <c r="E80" s="114"/>
    </row>
    <row r="81" spans="1:5" x14ac:dyDescent="0.25">
      <c r="A81" s="138"/>
      <c r="B81" s="139"/>
      <c r="C81" s="114"/>
      <c r="D81" s="77" t="s">
        <v>1484</v>
      </c>
      <c r="E81" s="114"/>
    </row>
    <row r="82" spans="1:5" x14ac:dyDescent="0.25">
      <c r="A82" s="138"/>
      <c r="B82" s="139"/>
      <c r="C82" s="114"/>
      <c r="D82" s="77" t="s">
        <v>1485</v>
      </c>
      <c r="E82" s="114"/>
    </row>
    <row r="83" spans="1:5" ht="45" x14ac:dyDescent="0.25">
      <c r="A83" s="138"/>
      <c r="B83" s="139"/>
      <c r="C83" s="114"/>
      <c r="D83" s="77" t="s">
        <v>1486</v>
      </c>
      <c r="E83" s="114"/>
    </row>
    <row r="84" spans="1:5" ht="22.5" x14ac:dyDescent="0.25">
      <c r="A84" s="138"/>
      <c r="B84" s="139"/>
      <c r="C84" s="114"/>
      <c r="D84" s="77" t="s">
        <v>1487</v>
      </c>
      <c r="E84" s="114"/>
    </row>
    <row r="85" spans="1:5" x14ac:dyDescent="0.25">
      <c r="A85" s="138"/>
      <c r="B85" s="139"/>
      <c r="C85" s="114"/>
      <c r="D85" s="77" t="s">
        <v>1488</v>
      </c>
      <c r="E85" s="114"/>
    </row>
    <row r="86" spans="1:5" ht="22.5" x14ac:dyDescent="0.25">
      <c r="A86" s="138"/>
      <c r="B86" s="139"/>
      <c r="C86" s="114"/>
      <c r="D86" s="77" t="s">
        <v>1489</v>
      </c>
      <c r="E86" s="114"/>
    </row>
    <row r="87" spans="1:5" ht="78.75" x14ac:dyDescent="0.25">
      <c r="A87" s="138"/>
      <c r="B87" s="139"/>
      <c r="C87" s="114"/>
      <c r="D87" s="77" t="s">
        <v>1490</v>
      </c>
      <c r="E87" s="114"/>
    </row>
    <row r="88" spans="1:5" ht="45" x14ac:dyDescent="0.25">
      <c r="A88" s="138"/>
      <c r="B88" s="139"/>
      <c r="C88" s="114"/>
      <c r="D88" s="82" t="s">
        <v>1491</v>
      </c>
      <c r="E88" s="114"/>
    </row>
    <row r="89" spans="1:5" ht="22.5" x14ac:dyDescent="0.25">
      <c r="A89" s="138"/>
      <c r="B89" s="139"/>
      <c r="C89" s="114"/>
      <c r="D89" s="83" t="s">
        <v>1383</v>
      </c>
      <c r="E89" s="114"/>
    </row>
    <row r="90" spans="1:5" ht="68.25" thickBot="1" x14ac:dyDescent="0.3">
      <c r="A90" s="132"/>
      <c r="B90" s="133"/>
      <c r="C90" s="112"/>
      <c r="D90" s="84" t="s">
        <v>1492</v>
      </c>
      <c r="E90" s="112"/>
    </row>
    <row r="91" spans="1:5" ht="25.5" x14ac:dyDescent="0.25">
      <c r="A91" s="130" t="s">
        <v>1493</v>
      </c>
      <c r="B91" s="131"/>
      <c r="C91" s="44" t="s">
        <v>1494</v>
      </c>
      <c r="D91" s="44" t="s">
        <v>1447</v>
      </c>
      <c r="E91" s="111"/>
    </row>
    <row r="92" spans="1:5" ht="26.25" thickBot="1" x14ac:dyDescent="0.3">
      <c r="A92" s="132"/>
      <c r="B92" s="133"/>
      <c r="C92" s="80" t="s">
        <v>597</v>
      </c>
      <c r="D92" s="80" t="s">
        <v>1462</v>
      </c>
      <c r="E92" s="112"/>
    </row>
    <row r="93" spans="1:5" x14ac:dyDescent="0.25">
      <c r="A93" s="130" t="s">
        <v>1495</v>
      </c>
      <c r="B93" s="131"/>
      <c r="C93" s="44" t="s">
        <v>1496</v>
      </c>
      <c r="D93" s="111" t="s">
        <v>1499</v>
      </c>
      <c r="E93" s="111"/>
    </row>
    <row r="94" spans="1:5" ht="25.5" x14ac:dyDescent="0.25">
      <c r="A94" s="138"/>
      <c r="B94" s="139"/>
      <c r="C94" s="44" t="s">
        <v>1497</v>
      </c>
      <c r="D94" s="114"/>
      <c r="E94" s="114"/>
    </row>
    <row r="95" spans="1:5" ht="15.75" thickBot="1" x14ac:dyDescent="0.3">
      <c r="A95" s="132"/>
      <c r="B95" s="133"/>
      <c r="C95" s="80" t="s">
        <v>1498</v>
      </c>
      <c r="D95" s="112"/>
      <c r="E95" s="112"/>
    </row>
    <row r="96" spans="1:5" ht="102.75" thickBot="1" x14ac:dyDescent="0.3">
      <c r="A96" s="115" t="s">
        <v>1500</v>
      </c>
      <c r="B96" s="117"/>
      <c r="C96" s="80" t="s">
        <v>1501</v>
      </c>
      <c r="D96" s="80" t="s">
        <v>1502</v>
      </c>
      <c r="E96" s="80"/>
    </row>
    <row r="97" spans="1:5" ht="25.5" x14ac:dyDescent="0.25">
      <c r="A97" s="130" t="s">
        <v>1503</v>
      </c>
      <c r="B97" s="131"/>
      <c r="C97" s="44" t="s">
        <v>1445</v>
      </c>
      <c r="D97" s="111" t="s">
        <v>1478</v>
      </c>
      <c r="E97" s="111"/>
    </row>
    <row r="98" spans="1:5" ht="25.5" x14ac:dyDescent="0.25">
      <c r="A98" s="138"/>
      <c r="B98" s="139"/>
      <c r="C98" s="44" t="s">
        <v>1476</v>
      </c>
      <c r="D98" s="114"/>
      <c r="E98" s="114"/>
    </row>
    <row r="99" spans="1:5" x14ac:dyDescent="0.25">
      <c r="A99" s="138"/>
      <c r="B99" s="139"/>
      <c r="C99" s="44" t="s">
        <v>1477</v>
      </c>
      <c r="D99" s="114"/>
      <c r="E99" s="114"/>
    </row>
    <row r="100" spans="1:5" ht="38.25" x14ac:dyDescent="0.25">
      <c r="A100" s="138"/>
      <c r="B100" s="139"/>
      <c r="C100" s="44" t="s">
        <v>1504</v>
      </c>
      <c r="D100" s="114"/>
      <c r="E100" s="114"/>
    </row>
    <row r="101" spans="1:5" ht="15.75" thickBot="1" x14ac:dyDescent="0.3">
      <c r="A101" s="132"/>
      <c r="B101" s="133"/>
      <c r="C101" s="80" t="s">
        <v>1477</v>
      </c>
      <c r="D101" s="112"/>
      <c r="E101" s="112"/>
    </row>
    <row r="102" spans="1:5" x14ac:dyDescent="0.25">
      <c r="A102" s="130" t="s">
        <v>1505</v>
      </c>
      <c r="B102" s="131"/>
      <c r="C102" s="111" t="s">
        <v>1480</v>
      </c>
      <c r="D102" s="44" t="s">
        <v>1506</v>
      </c>
      <c r="E102" s="111"/>
    </row>
    <row r="103" spans="1:5" ht="56.25" x14ac:dyDescent="0.25">
      <c r="A103" s="138"/>
      <c r="B103" s="139"/>
      <c r="C103" s="114"/>
      <c r="D103" s="77" t="s">
        <v>1482</v>
      </c>
      <c r="E103" s="114"/>
    </row>
    <row r="104" spans="1:5" x14ac:dyDescent="0.25">
      <c r="A104" s="138"/>
      <c r="B104" s="139"/>
      <c r="C104" s="114"/>
      <c r="D104" s="77" t="s">
        <v>1483</v>
      </c>
      <c r="E104" s="114"/>
    </row>
    <row r="105" spans="1:5" x14ac:dyDescent="0.25">
      <c r="A105" s="138"/>
      <c r="B105" s="139"/>
      <c r="C105" s="114"/>
      <c r="D105" s="77" t="s">
        <v>1484</v>
      </c>
      <c r="E105" s="114"/>
    </row>
    <row r="106" spans="1:5" x14ac:dyDescent="0.25">
      <c r="A106" s="138"/>
      <c r="B106" s="139"/>
      <c r="C106" s="114"/>
      <c r="D106" s="77" t="s">
        <v>1485</v>
      </c>
      <c r="E106" s="114"/>
    </row>
    <row r="107" spans="1:5" ht="45" x14ac:dyDescent="0.25">
      <c r="A107" s="138"/>
      <c r="B107" s="139"/>
      <c r="C107" s="114"/>
      <c r="D107" s="77" t="s">
        <v>1486</v>
      </c>
      <c r="E107" s="114"/>
    </row>
    <row r="108" spans="1:5" ht="22.5" x14ac:dyDescent="0.25">
      <c r="A108" s="138"/>
      <c r="B108" s="139"/>
      <c r="C108" s="114"/>
      <c r="D108" s="77" t="s">
        <v>1487</v>
      </c>
      <c r="E108" s="114"/>
    </row>
    <row r="109" spans="1:5" x14ac:dyDescent="0.25">
      <c r="A109" s="138"/>
      <c r="B109" s="139"/>
      <c r="C109" s="114"/>
      <c r="D109" s="77" t="s">
        <v>1488</v>
      </c>
      <c r="E109" s="114"/>
    </row>
    <row r="110" spans="1:5" ht="22.5" x14ac:dyDescent="0.25">
      <c r="A110" s="138"/>
      <c r="B110" s="139"/>
      <c r="C110" s="114"/>
      <c r="D110" s="77" t="s">
        <v>1489</v>
      </c>
      <c r="E110" s="114"/>
    </row>
    <row r="111" spans="1:5" ht="78.75" x14ac:dyDescent="0.25">
      <c r="A111" s="138"/>
      <c r="B111" s="139"/>
      <c r="C111" s="114"/>
      <c r="D111" s="77" t="s">
        <v>1490</v>
      </c>
      <c r="E111" s="114"/>
    </row>
    <row r="112" spans="1:5" ht="45" x14ac:dyDescent="0.25">
      <c r="A112" s="138"/>
      <c r="B112" s="139"/>
      <c r="C112" s="114"/>
      <c r="D112" s="82" t="s">
        <v>1491</v>
      </c>
      <c r="E112" s="114"/>
    </row>
    <row r="113" spans="1:5" ht="22.5" x14ac:dyDescent="0.25">
      <c r="A113" s="138"/>
      <c r="B113" s="139"/>
      <c r="C113" s="114"/>
      <c r="D113" s="83" t="s">
        <v>1383</v>
      </c>
      <c r="E113" s="114"/>
    </row>
    <row r="114" spans="1:5" ht="68.25" thickBot="1" x14ac:dyDescent="0.3">
      <c r="A114" s="132"/>
      <c r="B114" s="133"/>
      <c r="C114" s="112"/>
      <c r="D114" s="84" t="s">
        <v>1492</v>
      </c>
      <c r="E114" s="112"/>
    </row>
    <row r="115" spans="1:5" ht="25.5" x14ac:dyDescent="0.25">
      <c r="A115" s="130" t="s">
        <v>1507</v>
      </c>
      <c r="B115" s="131"/>
      <c r="C115" s="44" t="s">
        <v>1494</v>
      </c>
      <c r="D115" s="44" t="s">
        <v>1447</v>
      </c>
      <c r="E115" s="111"/>
    </row>
    <row r="116" spans="1:5" ht="26.25" thickBot="1" x14ac:dyDescent="0.3">
      <c r="A116" s="132"/>
      <c r="B116" s="133"/>
      <c r="C116" s="80" t="s">
        <v>597</v>
      </c>
      <c r="D116" s="80" t="s">
        <v>1462</v>
      </c>
      <c r="E116" s="112"/>
    </row>
    <row r="117" spans="1:5" x14ac:dyDescent="0.25">
      <c r="A117" s="130" t="s">
        <v>1508</v>
      </c>
      <c r="B117" s="131"/>
      <c r="C117" s="44" t="s">
        <v>1509</v>
      </c>
      <c r="D117" s="111" t="s">
        <v>1510</v>
      </c>
      <c r="E117" s="111"/>
    </row>
    <row r="118" spans="1:5" ht="25.5" x14ac:dyDescent="0.25">
      <c r="A118" s="138"/>
      <c r="B118" s="139"/>
      <c r="C118" s="44" t="s">
        <v>1497</v>
      </c>
      <c r="D118" s="114"/>
      <c r="E118" s="114"/>
    </row>
    <row r="119" spans="1:5" ht="15.75" thickBot="1" x14ac:dyDescent="0.3">
      <c r="A119" s="132"/>
      <c r="B119" s="133"/>
      <c r="C119" s="80" t="s">
        <v>1498</v>
      </c>
      <c r="D119" s="112"/>
      <c r="E119" s="112"/>
    </row>
    <row r="120" spans="1:5" ht="15.75" thickBot="1" x14ac:dyDescent="0.3">
      <c r="A120" s="123" t="s">
        <v>604</v>
      </c>
      <c r="B120" s="124"/>
      <c r="C120" s="124"/>
      <c r="D120" s="124"/>
      <c r="E120" s="125"/>
    </row>
    <row r="121" spans="1:5" ht="60" customHeight="1" thickBot="1" x14ac:dyDescent="0.3">
      <c r="A121" s="55" t="s">
        <v>974</v>
      </c>
      <c r="B121" s="134" t="s">
        <v>605</v>
      </c>
      <c r="C121" s="135"/>
      <c r="D121" s="80" t="s">
        <v>606</v>
      </c>
      <c r="E121" s="80"/>
    </row>
    <row r="122" spans="1:5" ht="26.25" thickBot="1" x14ac:dyDescent="0.3">
      <c r="A122" s="55" t="s">
        <v>975</v>
      </c>
      <c r="B122" s="136" t="s">
        <v>607</v>
      </c>
      <c r="C122" s="137"/>
      <c r="D122" s="80" t="s">
        <v>608</v>
      </c>
      <c r="E122" s="80"/>
    </row>
    <row r="123" spans="1:5" ht="150" customHeight="1" x14ac:dyDescent="0.25">
      <c r="A123" s="109" t="s">
        <v>976</v>
      </c>
      <c r="B123" s="126" t="s">
        <v>609</v>
      </c>
      <c r="C123" s="127"/>
      <c r="D123" s="111" t="s">
        <v>1354</v>
      </c>
      <c r="E123" s="111"/>
    </row>
    <row r="124" spans="1:5" ht="15.75" thickBot="1" x14ac:dyDescent="0.3">
      <c r="A124" s="110"/>
      <c r="B124" s="128" t="s">
        <v>610</v>
      </c>
      <c r="C124" s="129"/>
      <c r="D124" s="112"/>
      <c r="E124" s="112"/>
    </row>
    <row r="125" spans="1:5" ht="15.75" thickBot="1" x14ac:dyDescent="0.3">
      <c r="A125" s="123" t="s">
        <v>984</v>
      </c>
      <c r="B125" s="124"/>
      <c r="C125" s="124"/>
      <c r="D125" s="124"/>
      <c r="E125" s="125"/>
    </row>
    <row r="126" spans="1:5" ht="25.5" customHeight="1" x14ac:dyDescent="0.25">
      <c r="A126" s="109" t="s">
        <v>985</v>
      </c>
      <c r="B126" s="126" t="s">
        <v>662</v>
      </c>
      <c r="C126" s="127"/>
      <c r="D126" s="111" t="s">
        <v>1512</v>
      </c>
      <c r="E126" s="111"/>
    </row>
    <row r="127" spans="1:5" ht="51" customHeight="1" thickBot="1" x14ac:dyDescent="0.3">
      <c r="A127" s="110"/>
      <c r="B127" s="128" t="s">
        <v>1511</v>
      </c>
      <c r="C127" s="129"/>
      <c r="D127" s="112"/>
      <c r="E127" s="112"/>
    </row>
    <row r="128" spans="1:5" x14ac:dyDescent="0.25">
      <c r="A128" s="78"/>
      <c r="B128" s="78"/>
      <c r="C128" s="78"/>
      <c r="D128" s="78"/>
      <c r="E128" s="78"/>
    </row>
    <row r="129" spans="1:5" ht="15.75" thickBot="1" x14ac:dyDescent="0.3">
      <c r="A129" s="58" t="s">
        <v>665</v>
      </c>
    </row>
    <row r="130" spans="1:5" ht="15.75" thickBot="1" x14ac:dyDescent="0.3">
      <c r="A130" s="21" t="s">
        <v>666</v>
      </c>
      <c r="B130" s="22" t="s">
        <v>667</v>
      </c>
      <c r="C130" s="22" t="s">
        <v>668</v>
      </c>
      <c r="D130" s="22" t="s">
        <v>669</v>
      </c>
      <c r="E130" s="22" t="s">
        <v>670</v>
      </c>
    </row>
    <row r="131" spans="1:5" ht="15.75" thickBot="1" x14ac:dyDescent="0.3">
      <c r="A131" s="59">
        <v>41704</v>
      </c>
      <c r="B131" s="80" t="s">
        <v>671</v>
      </c>
      <c r="C131" s="80" t="s">
        <v>672</v>
      </c>
      <c r="D131" s="80">
        <v>1</v>
      </c>
      <c r="E131" s="80" t="s">
        <v>673</v>
      </c>
    </row>
    <row r="132" spans="1:5" x14ac:dyDescent="0.25">
      <c r="A132" s="26"/>
    </row>
    <row r="133" spans="1:5" x14ac:dyDescent="0.25">
      <c r="A133" s="27"/>
    </row>
  </sheetData>
  <mergeCells count="83">
    <mergeCell ref="E123:E124"/>
    <mergeCell ref="A125:E125"/>
    <mergeCell ref="A126:A127"/>
    <mergeCell ref="B126:C126"/>
    <mergeCell ref="B127:C127"/>
    <mergeCell ref="D126:D127"/>
    <mergeCell ref="E126:E127"/>
    <mergeCell ref="D123:D124"/>
    <mergeCell ref="B121:C121"/>
    <mergeCell ref="B122:C122"/>
    <mergeCell ref="A123:A124"/>
    <mergeCell ref="B123:C123"/>
    <mergeCell ref="B124:C124"/>
    <mergeCell ref="A120:E120"/>
    <mergeCell ref="A97:B101"/>
    <mergeCell ref="D97:D101"/>
    <mergeCell ref="E97:E101"/>
    <mergeCell ref="A102:B114"/>
    <mergeCell ref="C102:C114"/>
    <mergeCell ref="E102:E114"/>
    <mergeCell ref="A115:B116"/>
    <mergeCell ref="E115:E116"/>
    <mergeCell ref="A117:B119"/>
    <mergeCell ref="D117:D119"/>
    <mergeCell ref="E117:E119"/>
    <mergeCell ref="A96:B96"/>
    <mergeCell ref="A75:B77"/>
    <mergeCell ref="D75:D77"/>
    <mergeCell ref="E75:E77"/>
    <mergeCell ref="A78:B90"/>
    <mergeCell ref="C78:C90"/>
    <mergeCell ref="E78:E90"/>
    <mergeCell ref="A91:B92"/>
    <mergeCell ref="E91:E92"/>
    <mergeCell ref="A93:B95"/>
    <mergeCell ref="D93:D95"/>
    <mergeCell ref="E93:E95"/>
    <mergeCell ref="A74:B74"/>
    <mergeCell ref="A65:B66"/>
    <mergeCell ref="D65:D66"/>
    <mergeCell ref="E65:E66"/>
    <mergeCell ref="A67:B68"/>
    <mergeCell ref="E67:E68"/>
    <mergeCell ref="A69:E69"/>
    <mergeCell ref="A70:B71"/>
    <mergeCell ref="D70:D71"/>
    <mergeCell ref="E70:E71"/>
    <mergeCell ref="A72:B72"/>
    <mergeCell ref="A73:E73"/>
    <mergeCell ref="A61:B62"/>
    <mergeCell ref="D61:D62"/>
    <mergeCell ref="E61:E62"/>
    <mergeCell ref="A63:B64"/>
    <mergeCell ref="D63:D64"/>
    <mergeCell ref="E63:E64"/>
    <mergeCell ref="A57:B58"/>
    <mergeCell ref="D57:D58"/>
    <mergeCell ref="E57:E58"/>
    <mergeCell ref="A59:B60"/>
    <mergeCell ref="D59:D60"/>
    <mergeCell ref="E59:E60"/>
    <mergeCell ref="A52:B53"/>
    <mergeCell ref="D52:D53"/>
    <mergeCell ref="E52:E53"/>
    <mergeCell ref="A54:B56"/>
    <mergeCell ref="D54:D56"/>
    <mergeCell ref="E54:E56"/>
    <mergeCell ref="B43:C43"/>
    <mergeCell ref="A44:E44"/>
    <mergeCell ref="A45:B45"/>
    <mergeCell ref="A46:B46"/>
    <mergeCell ref="A47:B51"/>
    <mergeCell ref="C47:C51"/>
    <mergeCell ref="E47:E51"/>
    <mergeCell ref="A41:A42"/>
    <mergeCell ref="B41:C42"/>
    <mergeCell ref="D41:D42"/>
    <mergeCell ref="E41:E42"/>
    <mergeCell ref="B36:C36"/>
    <mergeCell ref="A37:E37"/>
    <mergeCell ref="B38:C38"/>
    <mergeCell ref="B39:C39"/>
    <mergeCell ref="A40:E40"/>
  </mergeCells>
  <hyperlinks>
    <hyperlink ref="B38" r:id="rId1" display="http://drcamp-dev.opentestsystem.org:8080/"/>
    <hyperlink ref="B121" r:id="rId2" display="http://web-dev.opentestsystem.org:8080/permissions/roles.xhtml"/>
    <hyperlink ref="D1" location="TestAuthorDashboard!A1" display="Dashboard Status"/>
  </hyperlinks>
  <pageMargins left="0.7" right="0.7" top="0.75" bottom="0.75" header="0.3" footer="0.3"/>
  <pageSetup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workbookViewId="0">
      <selection activeCell="D1" sqref="D1"/>
    </sheetView>
  </sheetViews>
  <sheetFormatPr defaultRowHeight="15" x14ac:dyDescent="0.25"/>
  <cols>
    <col min="1" max="1" width="13.85546875" customWidth="1"/>
    <col min="2" max="2" width="30.85546875" customWidth="1"/>
    <col min="3" max="3" width="17.42578125" customWidth="1"/>
    <col min="4" max="4" width="15.7109375" customWidth="1"/>
  </cols>
  <sheetData>
    <row r="1" spans="1:4" ht="18" x14ac:dyDescent="0.25">
      <c r="A1" s="19" t="s">
        <v>537</v>
      </c>
      <c r="C1" s="1" t="s">
        <v>535</v>
      </c>
      <c r="D1" s="17" t="s">
        <v>536</v>
      </c>
    </row>
    <row r="2" spans="1:4" x14ac:dyDescent="0.25">
      <c r="A2" s="20" t="s">
        <v>1513</v>
      </c>
      <c r="C2">
        <f>COUNTIF(E102,"fail")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1514</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1515</v>
      </c>
    </row>
    <row r="16" spans="1:4" ht="18.75" x14ac:dyDescent="0.25">
      <c r="A16" s="32" t="s">
        <v>552</v>
      </c>
    </row>
    <row r="17" spans="1:1" x14ac:dyDescent="0.25">
      <c r="A17" s="73" t="s">
        <v>1516</v>
      </c>
    </row>
    <row r="18" spans="1:1" x14ac:dyDescent="0.25">
      <c r="A18" s="73" t="s">
        <v>1517</v>
      </c>
    </row>
    <row r="19" spans="1:1" x14ac:dyDescent="0.25">
      <c r="A19" s="73" t="s">
        <v>1518</v>
      </c>
    </row>
    <row r="20" spans="1:1" x14ac:dyDescent="0.25">
      <c r="A20" s="73" t="s">
        <v>1519</v>
      </c>
    </row>
    <row r="21" spans="1:1" x14ac:dyDescent="0.25">
      <c r="A21" s="73" t="s">
        <v>1520</v>
      </c>
    </row>
    <row r="22" spans="1:1" x14ac:dyDescent="0.25">
      <c r="A22" s="35" t="s">
        <v>1521</v>
      </c>
    </row>
    <row r="23" spans="1:1" x14ac:dyDescent="0.25">
      <c r="A23" s="35" t="s">
        <v>1522</v>
      </c>
    </row>
    <row r="24" spans="1:1" x14ac:dyDescent="0.25">
      <c r="A24" s="35" t="s">
        <v>1523</v>
      </c>
    </row>
    <row r="25" spans="1:1" x14ac:dyDescent="0.25">
      <c r="A25" s="33"/>
    </row>
    <row r="26" spans="1:1" x14ac:dyDescent="0.25">
      <c r="A26" s="33" t="s">
        <v>1524</v>
      </c>
    </row>
    <row r="27" spans="1:1" ht="15.75" x14ac:dyDescent="0.25">
      <c r="A27" s="34" t="s">
        <v>561</v>
      </c>
    </row>
    <row r="28" spans="1:1" x14ac:dyDescent="0.25">
      <c r="A28" s="26" t="s">
        <v>1525</v>
      </c>
    </row>
    <row r="29" spans="1:1" ht="15.75" x14ac:dyDescent="0.25">
      <c r="A29" s="34"/>
    </row>
    <row r="30" spans="1:1" ht="15.75" x14ac:dyDescent="0.25">
      <c r="A30" s="34" t="s">
        <v>563</v>
      </c>
    </row>
    <row r="31" spans="1:1" x14ac:dyDescent="0.25">
      <c r="A31" s="35" t="s">
        <v>564</v>
      </c>
    </row>
    <row r="32" spans="1:1" ht="15.75" x14ac:dyDescent="0.25">
      <c r="A32" s="34"/>
    </row>
    <row r="33" spans="1:4" ht="15.75" x14ac:dyDescent="0.25">
      <c r="A33" s="34" t="s">
        <v>565</v>
      </c>
    </row>
    <row r="34" spans="1:4" x14ac:dyDescent="0.25">
      <c r="A34" s="36" t="s">
        <v>739</v>
      </c>
    </row>
    <row r="35" spans="1:4" x14ac:dyDescent="0.25">
      <c r="A35" s="36" t="s">
        <v>882</v>
      </c>
    </row>
    <row r="36" spans="1:4" x14ac:dyDescent="0.25">
      <c r="A36" s="37"/>
    </row>
    <row r="37" spans="1:4" ht="15.75" thickBot="1" x14ac:dyDescent="0.3">
      <c r="A37" s="27" t="s">
        <v>567</v>
      </c>
    </row>
    <row r="38" spans="1:4" ht="15.75" thickBot="1" x14ac:dyDescent="0.3">
      <c r="A38" s="38" t="s">
        <v>568</v>
      </c>
      <c r="B38" s="79" t="s">
        <v>569</v>
      </c>
      <c r="C38" s="79" t="s">
        <v>570</v>
      </c>
      <c r="D38" s="79" t="s">
        <v>571</v>
      </c>
    </row>
    <row r="39" spans="1:4" ht="15.75" thickBot="1" x14ac:dyDescent="0.3">
      <c r="A39" s="123" t="s">
        <v>946</v>
      </c>
      <c r="B39" s="124"/>
      <c r="C39" s="124"/>
      <c r="D39" s="125"/>
    </row>
    <row r="40" spans="1:4" ht="26.25" thickBot="1" x14ac:dyDescent="0.3">
      <c r="A40" s="55" t="s">
        <v>947</v>
      </c>
      <c r="B40" s="42" t="s">
        <v>572</v>
      </c>
      <c r="C40" s="80" t="s">
        <v>573</v>
      </c>
      <c r="D40" s="80"/>
    </row>
    <row r="41" spans="1:4" ht="39" thickBot="1" x14ac:dyDescent="0.3">
      <c r="A41" s="55" t="s">
        <v>948</v>
      </c>
      <c r="B41" s="41" t="s">
        <v>574</v>
      </c>
      <c r="C41" s="80" t="s">
        <v>575</v>
      </c>
      <c r="D41" s="80"/>
    </row>
    <row r="42" spans="1:4" ht="25.5" customHeight="1" thickBot="1" x14ac:dyDescent="0.3">
      <c r="A42" s="123" t="s">
        <v>1294</v>
      </c>
      <c r="B42" s="124"/>
      <c r="C42" s="124"/>
      <c r="D42" s="125"/>
    </row>
    <row r="43" spans="1:4" ht="137.25" customHeight="1" x14ac:dyDescent="0.25">
      <c r="A43" s="109" t="s">
        <v>950</v>
      </c>
      <c r="B43" s="118" t="s">
        <v>886</v>
      </c>
      <c r="C43" s="118" t="s">
        <v>887</v>
      </c>
      <c r="D43" s="111"/>
    </row>
    <row r="44" spans="1:4" ht="15.75" thickBot="1" x14ac:dyDescent="0.3">
      <c r="A44" s="110"/>
      <c r="B44" s="119"/>
      <c r="C44" s="119"/>
      <c r="D44" s="112"/>
    </row>
    <row r="45" spans="1:4" ht="26.25" thickBot="1" x14ac:dyDescent="0.3">
      <c r="A45" s="55" t="s">
        <v>951</v>
      </c>
      <c r="B45" s="47" t="s">
        <v>870</v>
      </c>
      <c r="C45" s="47" t="s">
        <v>888</v>
      </c>
      <c r="D45" s="80"/>
    </row>
    <row r="46" spans="1:4" ht="15.75" thickBot="1" x14ac:dyDescent="0.3">
      <c r="A46" s="123" t="s">
        <v>1526</v>
      </c>
      <c r="B46" s="124"/>
      <c r="C46" s="124"/>
      <c r="D46" s="125"/>
    </row>
    <row r="47" spans="1:4" ht="39" thickBot="1" x14ac:dyDescent="0.3">
      <c r="A47" s="55" t="s">
        <v>1527</v>
      </c>
      <c r="B47" s="80" t="s">
        <v>1528</v>
      </c>
      <c r="C47" s="80" t="s">
        <v>1529</v>
      </c>
      <c r="D47" s="80"/>
    </row>
    <row r="48" spans="1:4" ht="38.25" x14ac:dyDescent="0.25">
      <c r="A48" s="109" t="s">
        <v>1530</v>
      </c>
      <c r="B48" s="43" t="s">
        <v>1531</v>
      </c>
      <c r="C48" s="111" t="s">
        <v>752</v>
      </c>
      <c r="D48" s="111"/>
    </row>
    <row r="49" spans="1:4" ht="25.5" x14ac:dyDescent="0.25">
      <c r="A49" s="113"/>
      <c r="B49" s="45" t="s">
        <v>1532</v>
      </c>
      <c r="C49" s="114"/>
      <c r="D49" s="114"/>
    </row>
    <row r="50" spans="1:4" ht="25.5" x14ac:dyDescent="0.25">
      <c r="A50" s="113"/>
      <c r="B50" s="45" t="s">
        <v>893</v>
      </c>
      <c r="C50" s="114"/>
      <c r="D50" s="114"/>
    </row>
    <row r="51" spans="1:4" ht="15.75" thickBot="1" x14ac:dyDescent="0.3">
      <c r="A51" s="110"/>
      <c r="B51" s="48" t="s">
        <v>894</v>
      </c>
      <c r="C51" s="112"/>
      <c r="D51" s="112"/>
    </row>
    <row r="52" spans="1:4" ht="26.25" thickBot="1" x14ac:dyDescent="0.3">
      <c r="A52" s="55" t="s">
        <v>1533</v>
      </c>
      <c r="B52" s="80" t="s">
        <v>895</v>
      </c>
      <c r="C52" s="80" t="s">
        <v>1534</v>
      </c>
      <c r="D52" s="80"/>
    </row>
    <row r="53" spans="1:4" ht="25.5" x14ac:dyDescent="0.25">
      <c r="A53" s="109" t="s">
        <v>1535</v>
      </c>
      <c r="B53" s="44" t="s">
        <v>1536</v>
      </c>
      <c r="C53" s="111" t="s">
        <v>1542</v>
      </c>
      <c r="D53" s="111"/>
    </row>
    <row r="54" spans="1:4" x14ac:dyDescent="0.25">
      <c r="A54" s="113"/>
      <c r="B54" s="70" t="s">
        <v>1537</v>
      </c>
      <c r="C54" s="114"/>
      <c r="D54" s="114"/>
    </row>
    <row r="55" spans="1:4" x14ac:dyDescent="0.25">
      <c r="A55" s="113"/>
      <c r="B55" s="70" t="s">
        <v>1538</v>
      </c>
      <c r="C55" s="114"/>
      <c r="D55" s="114"/>
    </row>
    <row r="56" spans="1:4" x14ac:dyDescent="0.25">
      <c r="A56" s="113"/>
      <c r="B56" s="70" t="s">
        <v>1539</v>
      </c>
      <c r="C56" s="114"/>
      <c r="D56" s="114"/>
    </row>
    <row r="57" spans="1:4" x14ac:dyDescent="0.25">
      <c r="A57" s="113"/>
      <c r="B57" s="70" t="s">
        <v>1540</v>
      </c>
      <c r="C57" s="114"/>
      <c r="D57" s="114"/>
    </row>
    <row r="58" spans="1:4" ht="15.75" thickBot="1" x14ac:dyDescent="0.3">
      <c r="A58" s="110"/>
      <c r="B58" s="48" t="s">
        <v>1541</v>
      </c>
      <c r="C58" s="112"/>
      <c r="D58" s="112"/>
    </row>
    <row r="59" spans="1:4" ht="26.25" thickBot="1" x14ac:dyDescent="0.3">
      <c r="A59" s="55" t="s">
        <v>1543</v>
      </c>
      <c r="B59" s="80" t="s">
        <v>1544</v>
      </c>
      <c r="C59" s="80" t="s">
        <v>1545</v>
      </c>
      <c r="D59" s="80"/>
    </row>
    <row r="60" spans="1:4" ht="51.75" thickBot="1" x14ac:dyDescent="0.3">
      <c r="A60" s="55" t="s">
        <v>1546</v>
      </c>
      <c r="B60" s="80" t="s">
        <v>1547</v>
      </c>
      <c r="C60" s="80" t="s">
        <v>1548</v>
      </c>
      <c r="D60" s="80"/>
    </row>
    <row r="61" spans="1:4" ht="25.5" x14ac:dyDescent="0.25">
      <c r="A61" s="109" t="s">
        <v>1549</v>
      </c>
      <c r="B61" s="111" t="s">
        <v>597</v>
      </c>
      <c r="C61" s="44" t="s">
        <v>901</v>
      </c>
      <c r="D61" s="111"/>
    </row>
    <row r="62" spans="1:4" ht="38.25" x14ac:dyDescent="0.25">
      <c r="A62" s="113"/>
      <c r="B62" s="114"/>
      <c r="C62" s="50" t="s">
        <v>1550</v>
      </c>
      <c r="D62" s="114"/>
    </row>
    <row r="63" spans="1:4" ht="25.5" x14ac:dyDescent="0.25">
      <c r="A63" s="113"/>
      <c r="B63" s="114"/>
      <c r="C63" s="50" t="s">
        <v>1551</v>
      </c>
      <c r="D63" s="114"/>
    </row>
    <row r="64" spans="1:4" ht="63.75" x14ac:dyDescent="0.25">
      <c r="A64" s="113"/>
      <c r="B64" s="114"/>
      <c r="C64" s="50" t="s">
        <v>1552</v>
      </c>
      <c r="D64" s="114"/>
    </row>
    <row r="65" spans="1:4" ht="63.75" x14ac:dyDescent="0.25">
      <c r="A65" s="113"/>
      <c r="B65" s="114"/>
      <c r="C65" s="50" t="s">
        <v>1553</v>
      </c>
      <c r="D65" s="114"/>
    </row>
    <row r="66" spans="1:4" ht="63.75" x14ac:dyDescent="0.25">
      <c r="A66" s="113"/>
      <c r="B66" s="114"/>
      <c r="C66" s="50" t="s">
        <v>1554</v>
      </c>
      <c r="D66" s="114"/>
    </row>
    <row r="67" spans="1:4" ht="64.5" thickBot="1" x14ac:dyDescent="0.3">
      <c r="A67" s="110"/>
      <c r="B67" s="112"/>
      <c r="C67" s="51" t="s">
        <v>1555</v>
      </c>
      <c r="D67" s="112"/>
    </row>
    <row r="68" spans="1:4" ht="15.75" thickBot="1" x14ac:dyDescent="0.3">
      <c r="A68" s="123" t="s">
        <v>604</v>
      </c>
      <c r="B68" s="124"/>
      <c r="C68" s="124"/>
      <c r="D68" s="125"/>
    </row>
    <row r="69" spans="1:4" ht="45.75" thickBot="1" x14ac:dyDescent="0.3">
      <c r="A69" s="55" t="s">
        <v>974</v>
      </c>
      <c r="B69" s="52" t="s">
        <v>605</v>
      </c>
      <c r="C69" s="80" t="s">
        <v>606</v>
      </c>
      <c r="D69" s="80"/>
    </row>
    <row r="70" spans="1:4" ht="26.25" thickBot="1" x14ac:dyDescent="0.3">
      <c r="A70" s="55" t="s">
        <v>975</v>
      </c>
      <c r="B70" s="80" t="s">
        <v>607</v>
      </c>
      <c r="C70" s="80" t="s">
        <v>608</v>
      </c>
      <c r="D70" s="80"/>
    </row>
    <row r="71" spans="1:4" x14ac:dyDescent="0.25">
      <c r="A71" s="109" t="s">
        <v>976</v>
      </c>
      <c r="B71" s="44" t="s">
        <v>609</v>
      </c>
      <c r="C71" s="111" t="s">
        <v>611</v>
      </c>
      <c r="D71" s="111"/>
    </row>
    <row r="72" spans="1:4" ht="15.75" thickBot="1" x14ac:dyDescent="0.3">
      <c r="A72" s="110"/>
      <c r="B72" s="80" t="s">
        <v>610</v>
      </c>
      <c r="C72" s="112"/>
      <c r="D72" s="112"/>
    </row>
    <row r="73" spans="1:4" ht="15.75" thickBot="1" x14ac:dyDescent="0.3">
      <c r="A73" s="123" t="s">
        <v>612</v>
      </c>
      <c r="B73" s="124"/>
      <c r="C73" s="124"/>
      <c r="D73" s="125"/>
    </row>
    <row r="74" spans="1:4" ht="25.5" x14ac:dyDescent="0.25">
      <c r="A74" s="109" t="s">
        <v>1556</v>
      </c>
      <c r="B74" s="44" t="s">
        <v>1557</v>
      </c>
      <c r="C74" s="44" t="s">
        <v>901</v>
      </c>
      <c r="D74" s="111"/>
    </row>
    <row r="75" spans="1:4" ht="38.25" x14ac:dyDescent="0.25">
      <c r="A75" s="113"/>
      <c r="B75" s="44" t="s">
        <v>1558</v>
      </c>
      <c r="C75" s="50" t="s">
        <v>599</v>
      </c>
      <c r="D75" s="114"/>
    </row>
    <row r="76" spans="1:4" ht="25.5" x14ac:dyDescent="0.25">
      <c r="A76" s="113"/>
      <c r="B76" s="44" t="s">
        <v>1559</v>
      </c>
      <c r="C76" s="50" t="s">
        <v>1560</v>
      </c>
      <c r="D76" s="114"/>
    </row>
    <row r="77" spans="1:4" ht="38.25" x14ac:dyDescent="0.25">
      <c r="A77" s="113"/>
      <c r="B77" s="53"/>
      <c r="C77" s="50" t="s">
        <v>1561</v>
      </c>
      <c r="D77" s="114"/>
    </row>
    <row r="78" spans="1:4" ht="25.5" x14ac:dyDescent="0.25">
      <c r="A78" s="113"/>
      <c r="B78" s="53"/>
      <c r="C78" s="50" t="s">
        <v>1562</v>
      </c>
      <c r="D78" s="114"/>
    </row>
    <row r="79" spans="1:4" ht="26.25" thickBot="1" x14ac:dyDescent="0.3">
      <c r="A79" s="110"/>
      <c r="B79" s="54"/>
      <c r="C79" s="51" t="s">
        <v>1563</v>
      </c>
      <c r="D79" s="112"/>
    </row>
    <row r="80" spans="1:4" ht="25.5" x14ac:dyDescent="0.25">
      <c r="A80" s="109" t="s">
        <v>1564</v>
      </c>
      <c r="B80" s="44" t="s">
        <v>1565</v>
      </c>
      <c r="C80" s="44" t="s">
        <v>901</v>
      </c>
      <c r="D80" s="111"/>
    </row>
    <row r="81" spans="1:4" ht="90" thickBot="1" x14ac:dyDescent="0.3">
      <c r="A81" s="110"/>
      <c r="B81" s="80" t="s">
        <v>597</v>
      </c>
      <c r="C81" s="51" t="s">
        <v>1566</v>
      </c>
      <c r="D81" s="112"/>
    </row>
    <row r="82" spans="1:4" ht="25.5" x14ac:dyDescent="0.25">
      <c r="A82" s="109" t="s">
        <v>1567</v>
      </c>
      <c r="B82" s="44" t="s">
        <v>1568</v>
      </c>
      <c r="C82" s="44" t="s">
        <v>901</v>
      </c>
      <c r="D82" s="111"/>
    </row>
    <row r="83" spans="1:4" ht="90" thickBot="1" x14ac:dyDescent="0.3">
      <c r="A83" s="110"/>
      <c r="B83" s="80" t="s">
        <v>597</v>
      </c>
      <c r="C83" s="51" t="s">
        <v>1569</v>
      </c>
      <c r="D83" s="112"/>
    </row>
    <row r="84" spans="1:4" ht="25.5" x14ac:dyDescent="0.25">
      <c r="A84" s="109" t="s">
        <v>1570</v>
      </c>
      <c r="B84" s="44" t="s">
        <v>1571</v>
      </c>
      <c r="C84" s="44" t="s">
        <v>1572</v>
      </c>
      <c r="D84" s="111"/>
    </row>
    <row r="85" spans="1:4" ht="26.25" thickBot="1" x14ac:dyDescent="0.3">
      <c r="A85" s="110"/>
      <c r="B85" s="80" t="s">
        <v>597</v>
      </c>
      <c r="C85" s="80" t="s">
        <v>1573</v>
      </c>
      <c r="D85" s="112"/>
    </row>
    <row r="86" spans="1:4" ht="15.75" thickBot="1" x14ac:dyDescent="0.3">
      <c r="A86" s="123" t="s">
        <v>984</v>
      </c>
      <c r="B86" s="124"/>
      <c r="C86" s="124"/>
      <c r="D86" s="125"/>
    </row>
    <row r="87" spans="1:4" ht="25.5" x14ac:dyDescent="0.25">
      <c r="A87" s="109" t="s">
        <v>985</v>
      </c>
      <c r="B87" s="44" t="s">
        <v>662</v>
      </c>
      <c r="C87" s="111" t="s">
        <v>1575</v>
      </c>
      <c r="D87" s="111"/>
    </row>
    <row r="88" spans="1:4" ht="26.25" thickBot="1" x14ac:dyDescent="0.3">
      <c r="A88" s="110"/>
      <c r="B88" s="80" t="s">
        <v>1574</v>
      </c>
      <c r="C88" s="112"/>
      <c r="D88" s="112"/>
    </row>
    <row r="89" spans="1:4" ht="15.75" thickBot="1" x14ac:dyDescent="0.3">
      <c r="A89" s="123" t="s">
        <v>612</v>
      </c>
      <c r="B89" s="124"/>
      <c r="C89" s="124"/>
      <c r="D89" s="125"/>
    </row>
    <row r="90" spans="1:4" ht="38.25" x14ac:dyDescent="0.25">
      <c r="A90" s="109" t="s">
        <v>1576</v>
      </c>
      <c r="B90" s="111" t="s">
        <v>1528</v>
      </c>
      <c r="C90" s="44" t="s">
        <v>1529</v>
      </c>
      <c r="D90" s="111"/>
    </row>
    <row r="91" spans="1:4" ht="64.5" thickBot="1" x14ac:dyDescent="0.3">
      <c r="A91" s="110"/>
      <c r="B91" s="112"/>
      <c r="C91" s="80" t="s">
        <v>1577</v>
      </c>
      <c r="D91" s="112"/>
    </row>
    <row r="92" spans="1:4" ht="15.75" thickBot="1" x14ac:dyDescent="0.3">
      <c r="A92" s="55" t="s">
        <v>1578</v>
      </c>
      <c r="B92" s="80" t="s">
        <v>1579</v>
      </c>
      <c r="C92" s="80" t="s">
        <v>1580</v>
      </c>
      <c r="D92" s="80"/>
    </row>
    <row r="93" spans="1:4" ht="64.5" thickBot="1" x14ac:dyDescent="0.3">
      <c r="A93" s="55" t="s">
        <v>1581</v>
      </c>
      <c r="B93" s="80" t="s">
        <v>1528</v>
      </c>
      <c r="C93" s="80" t="s">
        <v>1582</v>
      </c>
      <c r="D93" s="80"/>
    </row>
    <row r="94" spans="1:4" ht="51.75" thickBot="1" x14ac:dyDescent="0.3">
      <c r="A94" s="55" t="s">
        <v>1583</v>
      </c>
      <c r="B94" s="80" t="s">
        <v>1584</v>
      </c>
      <c r="C94" s="80" t="s">
        <v>1585</v>
      </c>
      <c r="D94" s="80"/>
    </row>
    <row r="95" spans="1:4" ht="26.25" thickBot="1" x14ac:dyDescent="0.3">
      <c r="A95" s="55" t="s">
        <v>1586</v>
      </c>
      <c r="B95" s="80" t="s">
        <v>1587</v>
      </c>
      <c r="C95" s="80" t="s">
        <v>1588</v>
      </c>
      <c r="D95" s="80"/>
    </row>
    <row r="96" spans="1:4" ht="25.5" customHeight="1" thickBot="1" x14ac:dyDescent="0.3">
      <c r="A96" s="123" t="s">
        <v>1589</v>
      </c>
      <c r="B96" s="124"/>
      <c r="C96" s="124"/>
      <c r="D96" s="125"/>
    </row>
    <row r="97" spans="1:5" ht="39" thickBot="1" x14ac:dyDescent="0.3">
      <c r="A97" s="55" t="s">
        <v>1590</v>
      </c>
      <c r="B97" s="80" t="s">
        <v>1591</v>
      </c>
      <c r="C97" s="80" t="s">
        <v>1592</v>
      </c>
      <c r="D97" s="80"/>
    </row>
    <row r="98" spans="1:5" ht="39" thickBot="1" x14ac:dyDescent="0.3">
      <c r="A98" s="55" t="s">
        <v>1593</v>
      </c>
      <c r="B98" s="80" t="s">
        <v>576</v>
      </c>
      <c r="C98" s="80" t="s">
        <v>1594</v>
      </c>
      <c r="D98" s="80"/>
    </row>
    <row r="99" spans="1:5" ht="51.75" thickBot="1" x14ac:dyDescent="0.3">
      <c r="A99" s="55" t="s">
        <v>1595</v>
      </c>
      <c r="B99" s="80" t="s">
        <v>1596</v>
      </c>
      <c r="C99" s="80" t="s">
        <v>1597</v>
      </c>
      <c r="D99" s="80"/>
    </row>
    <row r="100" spans="1:5" ht="15.75" thickBot="1" x14ac:dyDescent="0.3">
      <c r="A100" s="58" t="s">
        <v>665</v>
      </c>
    </row>
    <row r="101" spans="1:5" ht="15.75" thickBot="1" x14ac:dyDescent="0.3">
      <c r="A101" s="21" t="s">
        <v>666</v>
      </c>
      <c r="B101" s="22" t="s">
        <v>667</v>
      </c>
      <c r="C101" s="22" t="s">
        <v>668</v>
      </c>
      <c r="D101" s="22" t="s">
        <v>669</v>
      </c>
      <c r="E101" s="22" t="s">
        <v>670</v>
      </c>
    </row>
    <row r="102" spans="1:5" ht="15.75" thickBot="1" x14ac:dyDescent="0.3">
      <c r="A102" s="59">
        <v>41704</v>
      </c>
      <c r="B102" s="80" t="s">
        <v>671</v>
      </c>
      <c r="C102" s="80" t="s">
        <v>672</v>
      </c>
      <c r="D102" s="80">
        <v>1</v>
      </c>
      <c r="E102" s="80" t="s">
        <v>673</v>
      </c>
    </row>
    <row r="103" spans="1:5" x14ac:dyDescent="0.25">
      <c r="A103" s="26"/>
    </row>
    <row r="104" spans="1:5" x14ac:dyDescent="0.25">
      <c r="A104" s="27"/>
    </row>
  </sheetData>
  <mergeCells count="38">
    <mergeCell ref="A89:D89"/>
    <mergeCell ref="A90:A91"/>
    <mergeCell ref="B90:B91"/>
    <mergeCell ref="D90:D91"/>
    <mergeCell ref="A96:D96"/>
    <mergeCell ref="A84:A85"/>
    <mergeCell ref="D84:D85"/>
    <mergeCell ref="A86:D86"/>
    <mergeCell ref="A87:A88"/>
    <mergeCell ref="C87:C88"/>
    <mergeCell ref="D87:D88"/>
    <mergeCell ref="A82:A83"/>
    <mergeCell ref="D82:D83"/>
    <mergeCell ref="A61:A67"/>
    <mergeCell ref="B61:B67"/>
    <mergeCell ref="D61:D67"/>
    <mergeCell ref="A68:D68"/>
    <mergeCell ref="A71:A72"/>
    <mergeCell ref="C71:C72"/>
    <mergeCell ref="D71:D72"/>
    <mergeCell ref="A73:D73"/>
    <mergeCell ref="A74:A79"/>
    <mergeCell ref="D74:D79"/>
    <mergeCell ref="A80:A81"/>
    <mergeCell ref="D80:D81"/>
    <mergeCell ref="A46:D46"/>
    <mergeCell ref="A48:A51"/>
    <mergeCell ref="C48:C51"/>
    <mergeCell ref="D48:D51"/>
    <mergeCell ref="A53:A58"/>
    <mergeCell ref="C53:C58"/>
    <mergeCell ref="D53:D58"/>
    <mergeCell ref="A39:D39"/>
    <mergeCell ref="A42:D42"/>
    <mergeCell ref="A43:A44"/>
    <mergeCell ref="B43:B44"/>
    <mergeCell ref="C43:C44"/>
    <mergeCell ref="D43:D44"/>
  </mergeCells>
  <hyperlinks>
    <hyperlink ref="B40" r:id="rId1" display="http://drcamp-dev.opentestsystem.org:8080/"/>
    <hyperlink ref="B69" r:id="rId2" display="http://web-dev.opentestsystem.org:8080/permissions/roles.xhtml"/>
    <hyperlink ref="D1" location="TestAuthorDashboard!A1" display="Dashboard Statu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5"/>
  <sheetViews>
    <sheetView workbookViewId="0">
      <selection activeCell="D1" sqref="D1"/>
    </sheetView>
  </sheetViews>
  <sheetFormatPr defaultRowHeight="15" x14ac:dyDescent="0.25"/>
  <cols>
    <col min="2" max="2" width="29.5703125" customWidth="1"/>
    <col min="3" max="3" width="21" customWidth="1"/>
    <col min="4" max="4" width="23.7109375" customWidth="1"/>
  </cols>
  <sheetData>
    <row r="1" spans="1:4" ht="18" x14ac:dyDescent="0.25">
      <c r="A1" s="19" t="s">
        <v>537</v>
      </c>
      <c r="C1" s="1" t="s">
        <v>535</v>
      </c>
      <c r="D1" s="17" t="s">
        <v>536</v>
      </c>
    </row>
    <row r="2" spans="1:4" x14ac:dyDescent="0.25">
      <c r="A2" s="20" t="s">
        <v>1598</v>
      </c>
      <c r="C2">
        <f>COUNTIF(E103,"fail")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1599</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1600</v>
      </c>
    </row>
    <row r="16" spans="1:4" ht="18.75" x14ac:dyDescent="0.25">
      <c r="A16" s="32" t="s">
        <v>552</v>
      </c>
    </row>
    <row r="17" spans="1:1" x14ac:dyDescent="0.25">
      <c r="A17" s="35" t="s">
        <v>1601</v>
      </c>
    </row>
    <row r="18" spans="1:1" x14ac:dyDescent="0.25">
      <c r="A18" s="73" t="s">
        <v>1602</v>
      </c>
    </row>
    <row r="19" spans="1:1" x14ac:dyDescent="0.25">
      <c r="A19" s="73" t="s">
        <v>1603</v>
      </c>
    </row>
    <row r="20" spans="1:1" x14ac:dyDescent="0.25">
      <c r="A20" s="73" t="s">
        <v>1604</v>
      </c>
    </row>
    <row r="21" spans="1:1" x14ac:dyDescent="0.25">
      <c r="A21" s="73" t="s">
        <v>1605</v>
      </c>
    </row>
    <row r="22" spans="1:1" x14ac:dyDescent="0.25">
      <c r="A22" s="73" t="s">
        <v>1606</v>
      </c>
    </row>
    <row r="23" spans="1:1" x14ac:dyDescent="0.25">
      <c r="A23" s="73" t="s">
        <v>1607</v>
      </c>
    </row>
    <row r="24" spans="1:1" x14ac:dyDescent="0.25">
      <c r="A24" s="73" t="s">
        <v>1602</v>
      </c>
    </row>
    <row r="25" spans="1:1" x14ac:dyDescent="0.25">
      <c r="A25" s="73" t="s">
        <v>1603</v>
      </c>
    </row>
    <row r="26" spans="1:1" x14ac:dyDescent="0.25">
      <c r="A26" s="73" t="s">
        <v>1604</v>
      </c>
    </row>
    <row r="27" spans="1:1" x14ac:dyDescent="0.25">
      <c r="A27" s="73" t="s">
        <v>1605</v>
      </c>
    </row>
    <row r="28" spans="1:1" x14ac:dyDescent="0.25">
      <c r="A28" s="73" t="s">
        <v>1606</v>
      </c>
    </row>
    <row r="29" spans="1:1" x14ac:dyDescent="0.25">
      <c r="A29" s="29"/>
    </row>
    <row r="30" spans="1:1" x14ac:dyDescent="0.25">
      <c r="A30" s="33" t="s">
        <v>1608</v>
      </c>
    </row>
    <row r="31" spans="1:1" ht="15.75" x14ac:dyDescent="0.25">
      <c r="A31" s="34" t="s">
        <v>561</v>
      </c>
    </row>
    <row r="32" spans="1:1" x14ac:dyDescent="0.25">
      <c r="A32" s="26" t="s">
        <v>562</v>
      </c>
    </row>
    <row r="33" spans="1:4" ht="15.75" x14ac:dyDescent="0.25">
      <c r="A33" s="34"/>
    </row>
    <row r="34" spans="1:4" ht="15.75" x14ac:dyDescent="0.25">
      <c r="A34" s="34" t="s">
        <v>563</v>
      </c>
    </row>
    <row r="35" spans="1:4" x14ac:dyDescent="0.25">
      <c r="A35" s="35" t="s">
        <v>564</v>
      </c>
    </row>
    <row r="36" spans="1:4" ht="15.75" x14ac:dyDescent="0.25">
      <c r="A36" s="34"/>
    </row>
    <row r="37" spans="1:4" ht="15.75" x14ac:dyDescent="0.25">
      <c r="A37" s="34" t="s">
        <v>565</v>
      </c>
    </row>
    <row r="38" spans="1:4" x14ac:dyDescent="0.25">
      <c r="A38" s="36" t="s">
        <v>739</v>
      </c>
    </row>
    <row r="39" spans="1:4" x14ac:dyDescent="0.25">
      <c r="A39" s="37"/>
    </row>
    <row r="40" spans="1:4" ht="15.75" thickBot="1" x14ac:dyDescent="0.3">
      <c r="A40" s="27" t="s">
        <v>567</v>
      </c>
    </row>
    <row r="41" spans="1:4" ht="15.75" thickBot="1" x14ac:dyDescent="0.3">
      <c r="A41" s="38" t="s">
        <v>568</v>
      </c>
      <c r="B41" s="79" t="s">
        <v>569</v>
      </c>
      <c r="C41" s="79" t="s">
        <v>570</v>
      </c>
      <c r="D41" s="79" t="s">
        <v>571</v>
      </c>
    </row>
    <row r="42" spans="1:4" ht="26.25" thickBot="1" x14ac:dyDescent="0.3">
      <c r="A42" s="55">
        <v>1</v>
      </c>
      <c r="B42" s="42" t="s">
        <v>572</v>
      </c>
      <c r="C42" s="80" t="s">
        <v>573</v>
      </c>
      <c r="D42" s="80"/>
    </row>
    <row r="43" spans="1:4" ht="39" thickBot="1" x14ac:dyDescent="0.3">
      <c r="A43" s="55">
        <v>2</v>
      </c>
      <c r="B43" s="41" t="s">
        <v>574</v>
      </c>
      <c r="C43" s="80" t="s">
        <v>575</v>
      </c>
      <c r="D43" s="80"/>
    </row>
    <row r="44" spans="1:4" ht="137.25" customHeight="1" x14ac:dyDescent="0.25">
      <c r="A44" s="109">
        <v>3</v>
      </c>
      <c r="B44" s="118" t="s">
        <v>886</v>
      </c>
      <c r="C44" s="118" t="s">
        <v>887</v>
      </c>
      <c r="D44" s="111"/>
    </row>
    <row r="45" spans="1:4" ht="15.75" thickBot="1" x14ac:dyDescent="0.3">
      <c r="A45" s="110"/>
      <c r="B45" s="119"/>
      <c r="C45" s="119"/>
      <c r="D45" s="112"/>
    </row>
    <row r="46" spans="1:4" ht="38.25" x14ac:dyDescent="0.25">
      <c r="A46" s="109">
        <v>4</v>
      </c>
      <c r="B46" s="43" t="s">
        <v>1609</v>
      </c>
      <c r="C46" s="118" t="s">
        <v>588</v>
      </c>
      <c r="D46" s="111"/>
    </row>
    <row r="47" spans="1:4" x14ac:dyDescent="0.25">
      <c r="A47" s="113"/>
      <c r="B47" s="45" t="s">
        <v>579</v>
      </c>
      <c r="C47" s="120"/>
      <c r="D47" s="114"/>
    </row>
    <row r="48" spans="1:4" ht="25.5" x14ac:dyDescent="0.25">
      <c r="A48" s="113"/>
      <c r="B48" s="45" t="s">
        <v>580</v>
      </c>
      <c r="C48" s="120"/>
      <c r="D48" s="114"/>
    </row>
    <row r="49" spans="1:4" ht="25.5" x14ac:dyDescent="0.25">
      <c r="A49" s="113"/>
      <c r="B49" s="45" t="s">
        <v>581</v>
      </c>
      <c r="C49" s="120"/>
      <c r="D49" s="114"/>
    </row>
    <row r="50" spans="1:4" x14ac:dyDescent="0.25">
      <c r="A50" s="113"/>
      <c r="B50" s="45" t="s">
        <v>582</v>
      </c>
      <c r="C50" s="120"/>
      <c r="D50" s="114"/>
    </row>
    <row r="51" spans="1:4" x14ac:dyDescent="0.25">
      <c r="A51" s="113"/>
      <c r="B51" s="45" t="s">
        <v>1610</v>
      </c>
      <c r="C51" s="120"/>
      <c r="D51" s="114"/>
    </row>
    <row r="52" spans="1:4" x14ac:dyDescent="0.25">
      <c r="A52" s="113"/>
      <c r="B52" s="45" t="s">
        <v>583</v>
      </c>
      <c r="C52" s="120"/>
      <c r="D52" s="114"/>
    </row>
    <row r="53" spans="1:4" x14ac:dyDescent="0.25">
      <c r="A53" s="113"/>
      <c r="B53" s="45" t="s">
        <v>497</v>
      </c>
      <c r="C53" s="120"/>
      <c r="D53" s="114"/>
    </row>
    <row r="54" spans="1:4" x14ac:dyDescent="0.25">
      <c r="A54" s="113"/>
      <c r="B54" s="45" t="s">
        <v>1611</v>
      </c>
      <c r="C54" s="120"/>
      <c r="D54" s="114"/>
    </row>
    <row r="55" spans="1:4" x14ac:dyDescent="0.25">
      <c r="A55" s="113"/>
      <c r="B55" s="45" t="s">
        <v>1612</v>
      </c>
      <c r="C55" s="120"/>
      <c r="D55" s="114"/>
    </row>
    <row r="56" spans="1:4" x14ac:dyDescent="0.25">
      <c r="A56" s="113"/>
      <c r="B56" s="45" t="s">
        <v>1613</v>
      </c>
      <c r="C56" s="120"/>
      <c r="D56" s="114"/>
    </row>
    <row r="57" spans="1:4" x14ac:dyDescent="0.25">
      <c r="A57" s="113"/>
      <c r="B57" s="45" t="s">
        <v>586</v>
      </c>
      <c r="C57" s="120"/>
      <c r="D57" s="114"/>
    </row>
    <row r="58" spans="1:4" ht="15.75" thickBot="1" x14ac:dyDescent="0.3">
      <c r="A58" s="110"/>
      <c r="B58" s="46" t="s">
        <v>587</v>
      </c>
      <c r="C58" s="119"/>
      <c r="D58" s="112"/>
    </row>
    <row r="59" spans="1:4" ht="64.5" thickBot="1" x14ac:dyDescent="0.3">
      <c r="A59" s="55">
        <v>5</v>
      </c>
      <c r="B59" s="47" t="s">
        <v>589</v>
      </c>
      <c r="C59" s="47" t="s">
        <v>590</v>
      </c>
      <c r="D59" s="80"/>
    </row>
    <row r="60" spans="1:4" ht="26.25" thickBot="1" x14ac:dyDescent="0.3">
      <c r="A60" s="55">
        <v>6</v>
      </c>
      <c r="B60" s="80" t="s">
        <v>591</v>
      </c>
      <c r="C60" s="80" t="s">
        <v>1614</v>
      </c>
      <c r="D60" s="80"/>
    </row>
    <row r="61" spans="1:4" ht="38.25" x14ac:dyDescent="0.25">
      <c r="A61" s="109">
        <v>7</v>
      </c>
      <c r="B61" s="43" t="s">
        <v>1609</v>
      </c>
      <c r="C61" s="111" t="s">
        <v>588</v>
      </c>
      <c r="D61" s="111"/>
    </row>
    <row r="62" spans="1:4" ht="63.75" x14ac:dyDescent="0.25">
      <c r="A62" s="113"/>
      <c r="B62" s="45" t="s">
        <v>1615</v>
      </c>
      <c r="C62" s="114"/>
      <c r="D62" s="114"/>
    </row>
    <row r="63" spans="1:4" ht="25.5" x14ac:dyDescent="0.25">
      <c r="A63" s="113"/>
      <c r="B63" s="45" t="s">
        <v>1616</v>
      </c>
      <c r="C63" s="114"/>
      <c r="D63" s="114"/>
    </row>
    <row r="64" spans="1:4" x14ac:dyDescent="0.25">
      <c r="A64" s="113"/>
      <c r="B64" s="45" t="s">
        <v>1617</v>
      </c>
      <c r="C64" s="114"/>
      <c r="D64" s="114"/>
    </row>
    <row r="65" spans="1:4" ht="15.75" thickBot="1" x14ac:dyDescent="0.3">
      <c r="A65" s="110"/>
      <c r="B65" s="48" t="s">
        <v>1618</v>
      </c>
      <c r="C65" s="112"/>
      <c r="D65" s="112"/>
    </row>
    <row r="66" spans="1:4" ht="25.5" x14ac:dyDescent="0.25">
      <c r="A66" s="109">
        <v>8</v>
      </c>
      <c r="B66" s="111" t="s">
        <v>597</v>
      </c>
      <c r="C66" s="44" t="s">
        <v>598</v>
      </c>
      <c r="D66" s="111"/>
    </row>
    <row r="67" spans="1:4" x14ac:dyDescent="0.25">
      <c r="A67" s="113"/>
      <c r="B67" s="114"/>
      <c r="C67" s="49"/>
      <c r="D67" s="114"/>
    </row>
    <row r="68" spans="1:4" ht="38.25" x14ac:dyDescent="0.25">
      <c r="A68" s="113"/>
      <c r="B68" s="114"/>
      <c r="C68" s="50" t="s">
        <v>599</v>
      </c>
      <c r="D68" s="114"/>
    </row>
    <row r="69" spans="1:4" ht="25.5" x14ac:dyDescent="0.25">
      <c r="A69" s="113"/>
      <c r="B69" s="114"/>
      <c r="C69" s="50" t="s">
        <v>1619</v>
      </c>
      <c r="D69" s="114"/>
    </row>
    <row r="70" spans="1:4" x14ac:dyDescent="0.25">
      <c r="A70" s="113"/>
      <c r="B70" s="114"/>
      <c r="C70" s="50" t="s">
        <v>1620</v>
      </c>
      <c r="D70" s="114"/>
    </row>
    <row r="71" spans="1:4" x14ac:dyDescent="0.25">
      <c r="A71" s="113"/>
      <c r="B71" s="114"/>
      <c r="C71" s="50" t="s">
        <v>1621</v>
      </c>
      <c r="D71" s="114"/>
    </row>
    <row r="72" spans="1:4" x14ac:dyDescent="0.25">
      <c r="A72" s="113"/>
      <c r="B72" s="114"/>
      <c r="C72" s="50" t="s">
        <v>1622</v>
      </c>
      <c r="D72" s="114"/>
    </row>
    <row r="73" spans="1:4" ht="15.75" thickBot="1" x14ac:dyDescent="0.3">
      <c r="A73" s="110"/>
      <c r="B73" s="112"/>
      <c r="C73" s="51" t="s">
        <v>1623</v>
      </c>
      <c r="D73" s="112"/>
    </row>
    <row r="74" spans="1:4" ht="15.75" thickBot="1" x14ac:dyDescent="0.3">
      <c r="A74" s="115" t="s">
        <v>604</v>
      </c>
      <c r="B74" s="116"/>
      <c r="C74" s="116"/>
      <c r="D74" s="117"/>
    </row>
    <row r="75" spans="1:4" ht="45.75" thickBot="1" x14ac:dyDescent="0.3">
      <c r="A75" s="55">
        <v>9</v>
      </c>
      <c r="B75" s="52" t="s">
        <v>605</v>
      </c>
      <c r="C75" s="80" t="s">
        <v>606</v>
      </c>
      <c r="D75" s="80"/>
    </row>
    <row r="76" spans="1:4" ht="26.25" thickBot="1" x14ac:dyDescent="0.3">
      <c r="A76" s="55">
        <v>10</v>
      </c>
      <c r="B76" s="80" t="s">
        <v>607</v>
      </c>
      <c r="C76" s="80" t="s">
        <v>608</v>
      </c>
      <c r="D76" s="80"/>
    </row>
    <row r="77" spans="1:4" x14ac:dyDescent="0.25">
      <c r="A77" s="109">
        <v>11</v>
      </c>
      <c r="B77" s="44" t="s">
        <v>609</v>
      </c>
      <c r="C77" s="111" t="s">
        <v>611</v>
      </c>
      <c r="D77" s="111"/>
    </row>
    <row r="78" spans="1:4" ht="15.75" thickBot="1" x14ac:dyDescent="0.3">
      <c r="A78" s="110"/>
      <c r="B78" s="80" t="s">
        <v>610</v>
      </c>
      <c r="C78" s="112"/>
      <c r="D78" s="112"/>
    </row>
    <row r="79" spans="1:4" ht="15.75" thickBot="1" x14ac:dyDescent="0.3">
      <c r="A79" s="115" t="s">
        <v>612</v>
      </c>
      <c r="B79" s="116"/>
      <c r="C79" s="116"/>
      <c r="D79" s="117"/>
    </row>
    <row r="80" spans="1:4" x14ac:dyDescent="0.25">
      <c r="A80" s="109">
        <v>12</v>
      </c>
      <c r="B80" s="44" t="s">
        <v>1624</v>
      </c>
      <c r="C80" s="111" t="s">
        <v>1626</v>
      </c>
      <c r="D80" s="111"/>
    </row>
    <row r="81" spans="1:4" ht="26.25" thickBot="1" x14ac:dyDescent="0.3">
      <c r="A81" s="110"/>
      <c r="B81" s="80" t="s">
        <v>1625</v>
      </c>
      <c r="C81" s="112"/>
      <c r="D81" s="112"/>
    </row>
    <row r="82" spans="1:4" ht="39" thickBot="1" x14ac:dyDescent="0.3">
      <c r="A82" s="55">
        <v>13</v>
      </c>
      <c r="B82" s="80" t="s">
        <v>1627</v>
      </c>
      <c r="C82" s="80" t="s">
        <v>1628</v>
      </c>
      <c r="D82" s="80"/>
    </row>
    <row r="83" spans="1:4" ht="39" thickBot="1" x14ac:dyDescent="0.3">
      <c r="A83" s="55">
        <v>14</v>
      </c>
      <c r="B83" s="80" t="s">
        <v>1629</v>
      </c>
      <c r="C83" s="80" t="s">
        <v>1630</v>
      </c>
      <c r="D83" s="80"/>
    </row>
    <row r="84" spans="1:4" x14ac:dyDescent="0.25">
      <c r="A84" s="109">
        <v>15</v>
      </c>
      <c r="B84" s="111" t="s">
        <v>1631</v>
      </c>
      <c r="C84" s="44" t="s">
        <v>1632</v>
      </c>
      <c r="D84" s="111"/>
    </row>
    <row r="85" spans="1:4" ht="26.25" thickBot="1" x14ac:dyDescent="0.3">
      <c r="A85" s="110"/>
      <c r="B85" s="112"/>
      <c r="C85" s="80" t="s">
        <v>1633</v>
      </c>
      <c r="D85" s="112"/>
    </row>
    <row r="86" spans="1:4" x14ac:dyDescent="0.25">
      <c r="A86" s="109">
        <v>16</v>
      </c>
      <c r="B86" s="44" t="s">
        <v>1634</v>
      </c>
      <c r="C86" s="44" t="s">
        <v>1637</v>
      </c>
      <c r="D86" s="111"/>
    </row>
    <row r="87" spans="1:4" ht="25.5" x14ac:dyDescent="0.25">
      <c r="A87" s="113"/>
      <c r="B87" s="44" t="s">
        <v>1635</v>
      </c>
      <c r="C87" s="44" t="s">
        <v>1638</v>
      </c>
      <c r="D87" s="114"/>
    </row>
    <row r="88" spans="1:4" ht="25.5" x14ac:dyDescent="0.25">
      <c r="A88" s="113"/>
      <c r="B88" s="44" t="s">
        <v>1636</v>
      </c>
      <c r="C88" s="53"/>
      <c r="D88" s="114"/>
    </row>
    <row r="89" spans="1:4" ht="15.75" thickBot="1" x14ac:dyDescent="0.3">
      <c r="A89" s="110"/>
      <c r="B89" s="80" t="s">
        <v>597</v>
      </c>
      <c r="C89" s="54"/>
      <c r="D89" s="112"/>
    </row>
    <row r="90" spans="1:4" ht="26.25" thickBot="1" x14ac:dyDescent="0.3">
      <c r="A90" s="55">
        <v>17</v>
      </c>
      <c r="B90" s="80" t="s">
        <v>1639</v>
      </c>
      <c r="C90" s="80" t="s">
        <v>1640</v>
      </c>
      <c r="D90" s="80"/>
    </row>
    <row r="91" spans="1:4" ht="51.75" thickBot="1" x14ac:dyDescent="0.3">
      <c r="A91" s="55">
        <v>18</v>
      </c>
      <c r="B91" s="80" t="s">
        <v>834</v>
      </c>
      <c r="C91" s="80" t="s">
        <v>1641</v>
      </c>
      <c r="D91" s="80"/>
    </row>
    <row r="92" spans="1:4" ht="51" x14ac:dyDescent="0.25">
      <c r="A92" s="109">
        <v>19</v>
      </c>
      <c r="B92" s="44" t="s">
        <v>1642</v>
      </c>
      <c r="C92" s="111" t="s">
        <v>1649</v>
      </c>
      <c r="D92" s="111"/>
    </row>
    <row r="93" spans="1:4" x14ac:dyDescent="0.25">
      <c r="A93" s="113"/>
      <c r="B93" s="70" t="s">
        <v>1643</v>
      </c>
      <c r="C93" s="114"/>
      <c r="D93" s="114"/>
    </row>
    <row r="94" spans="1:4" x14ac:dyDescent="0.25">
      <c r="A94" s="113"/>
      <c r="B94" s="70" t="s">
        <v>1644</v>
      </c>
      <c r="C94" s="114"/>
      <c r="D94" s="114"/>
    </row>
    <row r="95" spans="1:4" ht="25.5" x14ac:dyDescent="0.25">
      <c r="A95" s="113"/>
      <c r="B95" s="70" t="s">
        <v>1645</v>
      </c>
      <c r="C95" s="114"/>
      <c r="D95" s="114"/>
    </row>
    <row r="96" spans="1:4" x14ac:dyDescent="0.25">
      <c r="A96" s="113"/>
      <c r="B96" s="70" t="s">
        <v>1646</v>
      </c>
      <c r="C96" s="114"/>
      <c r="D96" s="114"/>
    </row>
    <row r="97" spans="1:5" x14ac:dyDescent="0.25">
      <c r="A97" s="113"/>
      <c r="B97" s="70" t="s">
        <v>1647</v>
      </c>
      <c r="C97" s="114"/>
      <c r="D97" s="114"/>
    </row>
    <row r="98" spans="1:5" ht="26.25" thickBot="1" x14ac:dyDescent="0.3">
      <c r="A98" s="110"/>
      <c r="B98" s="48" t="s">
        <v>1648</v>
      </c>
      <c r="C98" s="112"/>
      <c r="D98" s="112"/>
    </row>
    <row r="99" spans="1:5" ht="25.5" x14ac:dyDescent="0.25">
      <c r="A99" s="109">
        <v>20</v>
      </c>
      <c r="B99" s="44" t="s">
        <v>662</v>
      </c>
      <c r="C99" s="111" t="s">
        <v>1651</v>
      </c>
      <c r="D99" s="111"/>
    </row>
    <row r="100" spans="1:5" ht="26.25" thickBot="1" x14ac:dyDescent="0.3">
      <c r="A100" s="110"/>
      <c r="B100" s="80" t="s">
        <v>1650</v>
      </c>
      <c r="C100" s="112"/>
      <c r="D100" s="112"/>
    </row>
    <row r="101" spans="1:5" ht="15.75" thickBot="1" x14ac:dyDescent="0.3">
      <c r="A101" s="58" t="s">
        <v>665</v>
      </c>
    </row>
    <row r="102" spans="1:5" ht="26.25" thickBot="1" x14ac:dyDescent="0.3">
      <c r="A102" s="21" t="s">
        <v>666</v>
      </c>
      <c r="B102" s="22" t="s">
        <v>667</v>
      </c>
      <c r="C102" s="22" t="s">
        <v>668</v>
      </c>
      <c r="D102" s="22" t="s">
        <v>669</v>
      </c>
      <c r="E102" s="22" t="s">
        <v>670</v>
      </c>
    </row>
    <row r="103" spans="1:5" ht="15.75" thickBot="1" x14ac:dyDescent="0.3">
      <c r="A103" s="59">
        <v>41704</v>
      </c>
      <c r="B103" s="80" t="s">
        <v>671</v>
      </c>
      <c r="C103" s="80" t="s">
        <v>672</v>
      </c>
      <c r="D103" s="80">
        <v>1</v>
      </c>
      <c r="E103" s="80" t="s">
        <v>673</v>
      </c>
    </row>
    <row r="104" spans="1:5" x14ac:dyDescent="0.25">
      <c r="A104" s="26"/>
    </row>
    <row r="105" spans="1:5" x14ac:dyDescent="0.25">
      <c r="A105" s="27"/>
    </row>
  </sheetData>
  <mergeCells count="32">
    <mergeCell ref="A99:A100"/>
    <mergeCell ref="C99:C100"/>
    <mergeCell ref="D99:D100"/>
    <mergeCell ref="A84:A85"/>
    <mergeCell ref="B84:B85"/>
    <mergeCell ref="D84:D85"/>
    <mergeCell ref="A86:A89"/>
    <mergeCell ref="D86:D89"/>
    <mergeCell ref="A92:A98"/>
    <mergeCell ref="C92:C98"/>
    <mergeCell ref="D92:D98"/>
    <mergeCell ref="A80:A81"/>
    <mergeCell ref="C80:C81"/>
    <mergeCell ref="D80:D81"/>
    <mergeCell ref="A61:A65"/>
    <mergeCell ref="C61:C65"/>
    <mergeCell ref="D61:D65"/>
    <mergeCell ref="A66:A73"/>
    <mergeCell ref="B66:B73"/>
    <mergeCell ref="D66:D73"/>
    <mergeCell ref="A74:D74"/>
    <mergeCell ref="A77:A78"/>
    <mergeCell ref="C77:C78"/>
    <mergeCell ref="D77:D78"/>
    <mergeCell ref="A79:D79"/>
    <mergeCell ref="A44:A45"/>
    <mergeCell ref="B44:B45"/>
    <mergeCell ref="C44:C45"/>
    <mergeCell ref="D44:D45"/>
    <mergeCell ref="A46:A58"/>
    <mergeCell ref="C46:C58"/>
    <mergeCell ref="D46:D58"/>
  </mergeCells>
  <hyperlinks>
    <hyperlink ref="B42" r:id="rId1" display="http://drcamp-dev.opentestsystem.org:8080/"/>
    <hyperlink ref="B75" r:id="rId2" display="http://web-dev.opentestsystem.org:8080/permissions/roles.xhtml"/>
    <hyperlink ref="D1" location="TestAuthorDashboard!A1" display="Dashboard Statu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7"/>
  <sheetViews>
    <sheetView workbookViewId="0">
      <selection activeCell="D1" sqref="D1"/>
    </sheetView>
  </sheetViews>
  <sheetFormatPr defaultRowHeight="15" x14ac:dyDescent="0.25"/>
  <cols>
    <col min="1" max="1" width="23.140625" customWidth="1"/>
    <col min="2" max="2" width="25.85546875" customWidth="1"/>
    <col min="3" max="3" width="17" customWidth="1"/>
    <col min="4" max="4" width="15.42578125" customWidth="1"/>
  </cols>
  <sheetData>
    <row r="1" spans="1:4" ht="18" x14ac:dyDescent="0.25">
      <c r="A1" s="19" t="s">
        <v>537</v>
      </c>
      <c r="C1" s="1" t="s">
        <v>535</v>
      </c>
      <c r="D1" s="17" t="s">
        <v>536</v>
      </c>
    </row>
    <row r="2" spans="1:4" x14ac:dyDescent="0.25">
      <c r="A2" s="20" t="s">
        <v>1652</v>
      </c>
      <c r="C2">
        <f>COUNTIF(E265,"fail")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1653</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1654</v>
      </c>
    </row>
    <row r="16" spans="1:4" ht="18.75" x14ac:dyDescent="0.25">
      <c r="A16" s="32" t="s">
        <v>552</v>
      </c>
    </row>
    <row r="17" spans="1:1" x14ac:dyDescent="0.25">
      <c r="A17" s="73" t="s">
        <v>1655</v>
      </c>
    </row>
    <row r="18" spans="1:1" x14ac:dyDescent="0.25">
      <c r="A18" s="73" t="s">
        <v>1656</v>
      </c>
    </row>
    <row r="19" spans="1:1" x14ac:dyDescent="0.25">
      <c r="A19" s="73" t="s">
        <v>1657</v>
      </c>
    </row>
    <row r="20" spans="1:1" x14ac:dyDescent="0.25">
      <c r="A20" s="73" t="s">
        <v>1658</v>
      </c>
    </row>
    <row r="21" spans="1:1" x14ac:dyDescent="0.25">
      <c r="A21" s="73" t="s">
        <v>1659</v>
      </c>
    </row>
    <row r="22" spans="1:1" x14ac:dyDescent="0.25">
      <c r="A22" s="73" t="s">
        <v>1660</v>
      </c>
    </row>
    <row r="23" spans="1:1" x14ac:dyDescent="0.25">
      <c r="A23" s="73" t="s">
        <v>1661</v>
      </c>
    </row>
    <row r="24" spans="1:1" x14ac:dyDescent="0.25">
      <c r="A24" s="73" t="s">
        <v>1662</v>
      </c>
    </row>
    <row r="25" spans="1:1" x14ac:dyDescent="0.25">
      <c r="A25" s="73" t="s">
        <v>1663</v>
      </c>
    </row>
    <row r="26" spans="1:1" x14ac:dyDescent="0.25">
      <c r="A26" s="73" t="s">
        <v>1664</v>
      </c>
    </row>
    <row r="27" spans="1:1" x14ac:dyDescent="0.25">
      <c r="A27" s="73" t="s">
        <v>1665</v>
      </c>
    </row>
    <row r="28" spans="1:1" x14ac:dyDescent="0.25">
      <c r="A28" s="73" t="s">
        <v>1666</v>
      </c>
    </row>
    <row r="29" spans="1:1" x14ac:dyDescent="0.25">
      <c r="A29" s="73" t="s">
        <v>1667</v>
      </c>
    </row>
    <row r="30" spans="1:1" x14ac:dyDescent="0.25">
      <c r="A30" s="73" t="s">
        <v>1668</v>
      </c>
    </row>
    <row r="31" spans="1:1" x14ac:dyDescent="0.25">
      <c r="A31" s="73" t="s">
        <v>1669</v>
      </c>
    </row>
    <row r="32" spans="1:1" x14ac:dyDescent="0.25">
      <c r="A32" s="73" t="s">
        <v>1670</v>
      </c>
    </row>
    <row r="33" spans="1:1" x14ac:dyDescent="0.25">
      <c r="A33" s="73" t="s">
        <v>1671</v>
      </c>
    </row>
    <row r="34" spans="1:1" x14ac:dyDescent="0.25">
      <c r="A34" s="73" t="s">
        <v>1672</v>
      </c>
    </row>
    <row r="35" spans="1:1" x14ac:dyDescent="0.25">
      <c r="A35" s="73" t="s">
        <v>1520</v>
      </c>
    </row>
    <row r="36" spans="1:1" x14ac:dyDescent="0.25">
      <c r="A36" s="73" t="s">
        <v>1673</v>
      </c>
    </row>
    <row r="37" spans="1:1" x14ac:dyDescent="0.25">
      <c r="A37" s="73" t="s">
        <v>1606</v>
      </c>
    </row>
    <row r="38" spans="1:1" x14ac:dyDescent="0.25">
      <c r="A38" s="29"/>
    </row>
    <row r="39" spans="1:1" x14ac:dyDescent="0.25">
      <c r="A39" s="33" t="s">
        <v>1674</v>
      </c>
    </row>
    <row r="40" spans="1:1" ht="15.75" x14ac:dyDescent="0.25">
      <c r="A40" s="34" t="s">
        <v>561</v>
      </c>
    </row>
    <row r="41" spans="1:1" x14ac:dyDescent="0.25">
      <c r="A41" s="26" t="s">
        <v>1675</v>
      </c>
    </row>
    <row r="42" spans="1:1" ht="15.75" x14ac:dyDescent="0.25">
      <c r="A42" s="34"/>
    </row>
    <row r="43" spans="1:1" ht="15.75" x14ac:dyDescent="0.25">
      <c r="A43" s="34" t="s">
        <v>563</v>
      </c>
    </row>
    <row r="44" spans="1:1" x14ac:dyDescent="0.25">
      <c r="A44" s="35" t="s">
        <v>564</v>
      </c>
    </row>
    <row r="45" spans="1:1" ht="15.75" x14ac:dyDescent="0.25">
      <c r="A45" s="34"/>
    </row>
    <row r="46" spans="1:1" ht="15.75" x14ac:dyDescent="0.25">
      <c r="A46" s="34" t="s">
        <v>565</v>
      </c>
    </row>
    <row r="47" spans="1:1" x14ac:dyDescent="0.25">
      <c r="A47" s="36" t="s">
        <v>739</v>
      </c>
    </row>
    <row r="48" spans="1:1" x14ac:dyDescent="0.25">
      <c r="A48" s="36" t="s">
        <v>1124</v>
      </c>
    </row>
    <row r="49" spans="1:4" x14ac:dyDescent="0.25">
      <c r="A49" s="36" t="s">
        <v>883</v>
      </c>
    </row>
    <row r="50" spans="1:4" x14ac:dyDescent="0.25">
      <c r="A50" s="37"/>
    </row>
    <row r="51" spans="1:4" ht="15.75" thickBot="1" x14ac:dyDescent="0.3">
      <c r="A51" s="27" t="s">
        <v>567</v>
      </c>
    </row>
    <row r="52" spans="1:4" ht="15.75" thickBot="1" x14ac:dyDescent="0.3">
      <c r="A52" s="38" t="s">
        <v>568</v>
      </c>
      <c r="B52" s="79" t="s">
        <v>569</v>
      </c>
      <c r="C52" s="79" t="s">
        <v>570</v>
      </c>
      <c r="D52" s="79" t="s">
        <v>571</v>
      </c>
    </row>
    <row r="53" spans="1:4" ht="26.25" thickBot="1" x14ac:dyDescent="0.3">
      <c r="A53" s="55">
        <v>1</v>
      </c>
      <c r="B53" s="42" t="s">
        <v>572</v>
      </c>
      <c r="C53" s="80" t="s">
        <v>573</v>
      </c>
      <c r="D53" s="80"/>
    </row>
    <row r="54" spans="1:4" ht="39" thickBot="1" x14ac:dyDescent="0.3">
      <c r="A54" s="55">
        <v>2</v>
      </c>
      <c r="B54" s="41" t="s">
        <v>574</v>
      </c>
      <c r="C54" s="80" t="s">
        <v>575</v>
      </c>
      <c r="D54" s="80"/>
    </row>
    <row r="55" spans="1:4" ht="137.25" customHeight="1" x14ac:dyDescent="0.25">
      <c r="A55" s="109">
        <v>3</v>
      </c>
      <c r="B55" s="118" t="s">
        <v>886</v>
      </c>
      <c r="C55" s="118" t="s">
        <v>887</v>
      </c>
      <c r="D55" s="111"/>
    </row>
    <row r="56" spans="1:4" ht="15.75" thickBot="1" x14ac:dyDescent="0.3">
      <c r="A56" s="110"/>
      <c r="B56" s="119"/>
      <c r="C56" s="119"/>
      <c r="D56" s="112"/>
    </row>
    <row r="57" spans="1:4" ht="26.25" thickBot="1" x14ac:dyDescent="0.3">
      <c r="A57" s="55">
        <v>4</v>
      </c>
      <c r="B57" s="47" t="s">
        <v>870</v>
      </c>
      <c r="C57" s="47" t="s">
        <v>888</v>
      </c>
      <c r="D57" s="80"/>
    </row>
    <row r="58" spans="1:4" ht="77.25" thickBot="1" x14ac:dyDescent="0.3">
      <c r="A58" s="55">
        <v>6</v>
      </c>
      <c r="B58" s="80" t="s">
        <v>1676</v>
      </c>
      <c r="C58" s="80" t="s">
        <v>1677</v>
      </c>
      <c r="D58" s="80"/>
    </row>
    <row r="59" spans="1:4" ht="38.25" x14ac:dyDescent="0.25">
      <c r="A59" s="109">
        <v>7</v>
      </c>
      <c r="B59" s="43" t="s">
        <v>1127</v>
      </c>
      <c r="C59" s="111" t="s">
        <v>588</v>
      </c>
      <c r="D59" s="111"/>
    </row>
    <row r="60" spans="1:4" ht="25.5" x14ac:dyDescent="0.25">
      <c r="A60" s="113"/>
      <c r="B60" s="70" t="s">
        <v>1128</v>
      </c>
      <c r="C60" s="114"/>
      <c r="D60" s="114"/>
    </row>
    <row r="61" spans="1:4" ht="25.5" x14ac:dyDescent="0.25">
      <c r="A61" s="113"/>
      <c r="B61" s="70" t="s">
        <v>1678</v>
      </c>
      <c r="C61" s="114"/>
      <c r="D61" s="114"/>
    </row>
    <row r="62" spans="1:4" ht="38.25" x14ac:dyDescent="0.25">
      <c r="A62" s="113"/>
      <c r="B62" s="70" t="s">
        <v>1679</v>
      </c>
      <c r="C62" s="114"/>
      <c r="D62" s="114"/>
    </row>
    <row r="63" spans="1:4" ht="25.5" x14ac:dyDescent="0.25">
      <c r="A63" s="113"/>
      <c r="B63" s="70" t="s">
        <v>1680</v>
      </c>
      <c r="C63" s="114"/>
      <c r="D63" s="114"/>
    </row>
    <row r="64" spans="1:4" ht="38.25" x14ac:dyDescent="0.25">
      <c r="A64" s="113"/>
      <c r="B64" s="70" t="s">
        <v>1681</v>
      </c>
      <c r="C64" s="114"/>
      <c r="D64" s="114"/>
    </row>
    <row r="65" spans="1:4" ht="25.5" x14ac:dyDescent="0.25">
      <c r="A65" s="113"/>
      <c r="B65" s="70" t="s">
        <v>1682</v>
      </c>
      <c r="C65" s="114"/>
      <c r="D65" s="114"/>
    </row>
    <row r="66" spans="1:4" ht="38.25" x14ac:dyDescent="0.25">
      <c r="A66" s="113"/>
      <c r="B66" s="70" t="s">
        <v>1683</v>
      </c>
      <c r="C66" s="114"/>
      <c r="D66" s="114"/>
    </row>
    <row r="67" spans="1:4" ht="63.75" x14ac:dyDescent="0.25">
      <c r="A67" s="113"/>
      <c r="B67" s="45" t="s">
        <v>1684</v>
      </c>
      <c r="C67" s="114"/>
      <c r="D67" s="114"/>
    </row>
    <row r="68" spans="1:4" ht="25.5" x14ac:dyDescent="0.25">
      <c r="A68" s="113"/>
      <c r="B68" s="70" t="s">
        <v>1685</v>
      </c>
      <c r="C68" s="114"/>
      <c r="D68" s="114"/>
    </row>
    <row r="69" spans="1:4" ht="25.5" x14ac:dyDescent="0.25">
      <c r="A69" s="113"/>
      <c r="B69" s="70" t="s">
        <v>1686</v>
      </c>
      <c r="C69" s="114"/>
      <c r="D69" s="114"/>
    </row>
    <row r="70" spans="1:4" ht="64.5" thickBot="1" x14ac:dyDescent="0.3">
      <c r="A70" s="110"/>
      <c r="B70" s="46" t="s">
        <v>1687</v>
      </c>
      <c r="C70" s="112"/>
      <c r="D70" s="112"/>
    </row>
    <row r="71" spans="1:4" x14ac:dyDescent="0.25">
      <c r="A71" s="109">
        <v>8</v>
      </c>
      <c r="B71" s="44" t="s">
        <v>1138</v>
      </c>
      <c r="C71" s="111" t="s">
        <v>1141</v>
      </c>
      <c r="D71" s="111"/>
    </row>
    <row r="72" spans="1:4" x14ac:dyDescent="0.25">
      <c r="A72" s="113"/>
      <c r="B72" s="44" t="s">
        <v>1688</v>
      </c>
      <c r="C72" s="114"/>
      <c r="D72" s="114"/>
    </row>
    <row r="73" spans="1:4" ht="25.5" x14ac:dyDescent="0.25">
      <c r="A73" s="113"/>
      <c r="B73" s="44" t="s">
        <v>1689</v>
      </c>
      <c r="C73" s="114"/>
      <c r="D73" s="114"/>
    </row>
    <row r="74" spans="1:4" x14ac:dyDescent="0.25">
      <c r="A74" s="113"/>
      <c r="B74" s="44" t="s">
        <v>1690</v>
      </c>
      <c r="C74" s="114"/>
      <c r="D74" s="114"/>
    </row>
    <row r="75" spans="1:4" ht="15.75" thickBot="1" x14ac:dyDescent="0.3">
      <c r="A75" s="110"/>
      <c r="B75" s="80" t="s">
        <v>1691</v>
      </c>
      <c r="C75" s="112"/>
      <c r="D75" s="112"/>
    </row>
    <row r="76" spans="1:4" ht="51.75" thickBot="1" x14ac:dyDescent="0.3">
      <c r="A76" s="55">
        <v>9</v>
      </c>
      <c r="B76" s="80" t="s">
        <v>1692</v>
      </c>
      <c r="C76" s="80" t="s">
        <v>1693</v>
      </c>
      <c r="D76" s="80"/>
    </row>
    <row r="77" spans="1:4" ht="26.25" thickBot="1" x14ac:dyDescent="0.3">
      <c r="A77" s="55">
        <v>10</v>
      </c>
      <c r="B77" s="80" t="s">
        <v>1694</v>
      </c>
      <c r="C77" s="80" t="s">
        <v>1695</v>
      </c>
      <c r="D77" s="80"/>
    </row>
    <row r="78" spans="1:4" ht="25.5" x14ac:dyDescent="0.25">
      <c r="A78" s="109">
        <v>11</v>
      </c>
      <c r="B78" s="44" t="s">
        <v>1696</v>
      </c>
      <c r="C78" s="111" t="s">
        <v>1707</v>
      </c>
      <c r="D78" s="111"/>
    </row>
    <row r="79" spans="1:4" x14ac:dyDescent="0.25">
      <c r="A79" s="113"/>
      <c r="B79" s="70" t="s">
        <v>1697</v>
      </c>
      <c r="C79" s="114"/>
      <c r="D79" s="114"/>
    </row>
    <row r="80" spans="1:4" x14ac:dyDescent="0.25">
      <c r="A80" s="113"/>
      <c r="B80" s="70" t="s">
        <v>1698</v>
      </c>
      <c r="C80" s="114"/>
      <c r="D80" s="114"/>
    </row>
    <row r="81" spans="1:4" x14ac:dyDescent="0.25">
      <c r="A81" s="113"/>
      <c r="B81" s="70" t="s">
        <v>1699</v>
      </c>
      <c r="C81" s="114"/>
      <c r="D81" s="114"/>
    </row>
    <row r="82" spans="1:4" x14ac:dyDescent="0.25">
      <c r="A82" s="113"/>
      <c r="B82" s="70" t="s">
        <v>1700</v>
      </c>
      <c r="C82" s="114"/>
      <c r="D82" s="114"/>
    </row>
    <row r="83" spans="1:4" x14ac:dyDescent="0.25">
      <c r="A83" s="113"/>
      <c r="B83" s="70" t="s">
        <v>1701</v>
      </c>
      <c r="C83" s="114"/>
      <c r="D83" s="114"/>
    </row>
    <row r="84" spans="1:4" x14ac:dyDescent="0.25">
      <c r="A84" s="113"/>
      <c r="B84" s="70" t="s">
        <v>1702</v>
      </c>
      <c r="C84" s="114"/>
      <c r="D84" s="114"/>
    </row>
    <row r="85" spans="1:4" x14ac:dyDescent="0.25">
      <c r="A85" s="113"/>
      <c r="B85" s="70" t="s">
        <v>1703</v>
      </c>
      <c r="C85" s="114"/>
      <c r="D85" s="114"/>
    </row>
    <row r="86" spans="1:4" x14ac:dyDescent="0.25">
      <c r="A86" s="113"/>
      <c r="B86" s="70" t="s">
        <v>1704</v>
      </c>
      <c r="C86" s="114"/>
      <c r="D86" s="114"/>
    </row>
    <row r="87" spans="1:4" x14ac:dyDescent="0.25">
      <c r="A87" s="113"/>
      <c r="B87" s="70" t="s">
        <v>1705</v>
      </c>
      <c r="C87" s="114"/>
      <c r="D87" s="114"/>
    </row>
    <row r="88" spans="1:4" ht="51.75" thickBot="1" x14ac:dyDescent="0.3">
      <c r="A88" s="110"/>
      <c r="B88" s="48" t="s">
        <v>1706</v>
      </c>
      <c r="C88" s="112"/>
      <c r="D88" s="112"/>
    </row>
    <row r="89" spans="1:4" ht="77.25" thickBot="1" x14ac:dyDescent="0.3">
      <c r="A89" s="55">
        <v>12</v>
      </c>
      <c r="B89" s="80" t="s">
        <v>1708</v>
      </c>
      <c r="C89" s="80" t="s">
        <v>1709</v>
      </c>
      <c r="D89" s="80"/>
    </row>
    <row r="90" spans="1:4" ht="51" x14ac:dyDescent="0.25">
      <c r="A90" s="109">
        <v>13</v>
      </c>
      <c r="B90" s="44" t="s">
        <v>1710</v>
      </c>
      <c r="C90" s="111" t="s">
        <v>1716</v>
      </c>
      <c r="D90" s="111"/>
    </row>
    <row r="91" spans="1:4" x14ac:dyDescent="0.25">
      <c r="A91" s="113"/>
      <c r="B91" s="70" t="s">
        <v>1711</v>
      </c>
      <c r="C91" s="114"/>
      <c r="D91" s="114"/>
    </row>
    <row r="92" spans="1:4" x14ac:dyDescent="0.25">
      <c r="A92" s="113"/>
      <c r="B92" s="70" t="s">
        <v>1712</v>
      </c>
      <c r="C92" s="114"/>
      <c r="D92" s="114"/>
    </row>
    <row r="93" spans="1:4" x14ac:dyDescent="0.25">
      <c r="A93" s="113"/>
      <c r="B93" s="70" t="s">
        <v>1713</v>
      </c>
      <c r="C93" s="114"/>
      <c r="D93" s="114"/>
    </row>
    <row r="94" spans="1:4" x14ac:dyDescent="0.25">
      <c r="A94" s="113"/>
      <c r="B94" s="70" t="s">
        <v>1714</v>
      </c>
      <c r="C94" s="114"/>
      <c r="D94" s="114"/>
    </row>
    <row r="95" spans="1:4" ht="15.75" thickBot="1" x14ac:dyDescent="0.3">
      <c r="A95" s="110"/>
      <c r="B95" s="48" t="s">
        <v>1715</v>
      </c>
      <c r="C95" s="112"/>
      <c r="D95" s="112"/>
    </row>
    <row r="96" spans="1:4" ht="25.5" x14ac:dyDescent="0.25">
      <c r="A96" s="109">
        <v>14</v>
      </c>
      <c r="B96" s="44" t="s">
        <v>1717</v>
      </c>
      <c r="C96" s="111" t="s">
        <v>1720</v>
      </c>
      <c r="D96" s="111"/>
    </row>
    <row r="97" spans="1:4" ht="25.5" x14ac:dyDescent="0.25">
      <c r="A97" s="113"/>
      <c r="B97" s="44" t="s">
        <v>1718</v>
      </c>
      <c r="C97" s="114"/>
      <c r="D97" s="114"/>
    </row>
    <row r="98" spans="1:4" ht="15.75" thickBot="1" x14ac:dyDescent="0.3">
      <c r="A98" s="110"/>
      <c r="B98" s="80" t="s">
        <v>1719</v>
      </c>
      <c r="C98" s="112"/>
      <c r="D98" s="112"/>
    </row>
    <row r="99" spans="1:4" ht="51.75" thickBot="1" x14ac:dyDescent="0.3">
      <c r="A99" s="55">
        <v>15</v>
      </c>
      <c r="B99" s="80" t="s">
        <v>1721</v>
      </c>
      <c r="C99" s="80" t="s">
        <v>1722</v>
      </c>
      <c r="D99" s="80"/>
    </row>
    <row r="100" spans="1:4" ht="39" thickBot="1" x14ac:dyDescent="0.3">
      <c r="A100" s="55">
        <v>16</v>
      </c>
      <c r="B100" s="80" t="s">
        <v>1723</v>
      </c>
      <c r="C100" s="80" t="s">
        <v>1724</v>
      </c>
      <c r="D100" s="80"/>
    </row>
    <row r="101" spans="1:4" ht="25.5" x14ac:dyDescent="0.25">
      <c r="A101" s="109">
        <v>17</v>
      </c>
      <c r="B101" s="111" t="s">
        <v>1725</v>
      </c>
      <c r="C101" s="44" t="s">
        <v>1726</v>
      </c>
      <c r="D101" s="111"/>
    </row>
    <row r="102" spans="1:4" ht="25.5" x14ac:dyDescent="0.25">
      <c r="A102" s="113"/>
      <c r="B102" s="114"/>
      <c r="C102" s="44" t="s">
        <v>1727</v>
      </c>
      <c r="D102" s="114"/>
    </row>
    <row r="103" spans="1:4" ht="38.25" x14ac:dyDescent="0.25">
      <c r="A103" s="113"/>
      <c r="B103" s="114"/>
      <c r="C103" s="44" t="s">
        <v>1728</v>
      </c>
      <c r="D103" s="114"/>
    </row>
    <row r="104" spans="1:4" ht="38.25" x14ac:dyDescent="0.25">
      <c r="A104" s="113"/>
      <c r="B104" s="114"/>
      <c r="C104" s="44" t="s">
        <v>1729</v>
      </c>
      <c r="D104" s="114"/>
    </row>
    <row r="105" spans="1:4" ht="38.25" x14ac:dyDescent="0.25">
      <c r="A105" s="113"/>
      <c r="B105" s="114"/>
      <c r="C105" s="44" t="s">
        <v>1730</v>
      </c>
      <c r="D105" s="114"/>
    </row>
    <row r="106" spans="1:4" x14ac:dyDescent="0.25">
      <c r="A106" s="113"/>
      <c r="B106" s="114"/>
      <c r="C106" s="44" t="s">
        <v>1731</v>
      </c>
      <c r="D106" s="114"/>
    </row>
    <row r="107" spans="1:4" x14ac:dyDescent="0.25">
      <c r="A107" s="113"/>
      <c r="B107" s="114"/>
      <c r="C107" s="44" t="s">
        <v>1732</v>
      </c>
      <c r="D107" s="114"/>
    </row>
    <row r="108" spans="1:4" x14ac:dyDescent="0.25">
      <c r="A108" s="113"/>
      <c r="B108" s="114"/>
      <c r="C108" s="44" t="s">
        <v>1733</v>
      </c>
      <c r="D108" s="114"/>
    </row>
    <row r="109" spans="1:4" ht="15.75" thickBot="1" x14ac:dyDescent="0.3">
      <c r="A109" s="110"/>
      <c r="B109" s="112"/>
      <c r="C109" s="80" t="s">
        <v>1734</v>
      </c>
      <c r="D109" s="112"/>
    </row>
    <row r="110" spans="1:4" ht="25.5" x14ac:dyDescent="0.25">
      <c r="A110" s="109">
        <v>18</v>
      </c>
      <c r="B110" s="44" t="s">
        <v>1735</v>
      </c>
      <c r="C110" s="44" t="s">
        <v>598</v>
      </c>
      <c r="D110" s="111"/>
    </row>
    <row r="111" spans="1:4" ht="38.25" x14ac:dyDescent="0.25">
      <c r="A111" s="113"/>
      <c r="B111" s="44" t="s">
        <v>1725</v>
      </c>
      <c r="C111" s="50" t="s">
        <v>1742</v>
      </c>
      <c r="D111" s="114"/>
    </row>
    <row r="112" spans="1:4" ht="38.25" x14ac:dyDescent="0.25">
      <c r="A112" s="113"/>
      <c r="B112" s="44" t="s">
        <v>1736</v>
      </c>
      <c r="C112" s="50" t="s">
        <v>1743</v>
      </c>
      <c r="D112" s="114"/>
    </row>
    <row r="113" spans="1:4" ht="51" x14ac:dyDescent="0.25">
      <c r="A113" s="113"/>
      <c r="B113" s="43" t="s">
        <v>1737</v>
      </c>
      <c r="C113" s="50" t="s">
        <v>1744</v>
      </c>
      <c r="D113" s="114"/>
    </row>
    <row r="114" spans="1:4" ht="38.25" x14ac:dyDescent="0.25">
      <c r="A114" s="113"/>
      <c r="B114" s="43" t="s">
        <v>1738</v>
      </c>
      <c r="C114" s="50" t="s">
        <v>1745</v>
      </c>
      <c r="D114" s="114"/>
    </row>
    <row r="115" spans="1:4" ht="51" x14ac:dyDescent="0.25">
      <c r="A115" s="113"/>
      <c r="B115" s="43" t="s">
        <v>1739</v>
      </c>
      <c r="C115" s="50" t="s">
        <v>1746</v>
      </c>
      <c r="D115" s="114"/>
    </row>
    <row r="116" spans="1:4" x14ac:dyDescent="0.25">
      <c r="A116" s="113"/>
      <c r="B116" s="43" t="s">
        <v>1740</v>
      </c>
      <c r="C116" s="53"/>
      <c r="D116" s="114"/>
    </row>
    <row r="117" spans="1:4" ht="15.75" thickBot="1" x14ac:dyDescent="0.3">
      <c r="A117" s="110"/>
      <c r="B117" s="47" t="s">
        <v>1741</v>
      </c>
      <c r="C117" s="54"/>
      <c r="D117" s="112"/>
    </row>
    <row r="118" spans="1:4" ht="15.75" thickBot="1" x14ac:dyDescent="0.3">
      <c r="A118" s="115" t="s">
        <v>604</v>
      </c>
      <c r="B118" s="116"/>
      <c r="C118" s="116"/>
      <c r="D118" s="117"/>
    </row>
    <row r="119" spans="1:4" ht="60.75" thickBot="1" x14ac:dyDescent="0.3">
      <c r="A119" s="55">
        <v>19</v>
      </c>
      <c r="B119" s="52" t="s">
        <v>605</v>
      </c>
      <c r="C119" s="80" t="s">
        <v>606</v>
      </c>
      <c r="D119" s="80"/>
    </row>
    <row r="120" spans="1:4" ht="26.25" thickBot="1" x14ac:dyDescent="0.3">
      <c r="A120" s="55">
        <v>20</v>
      </c>
      <c r="B120" s="80" t="s">
        <v>607</v>
      </c>
      <c r="C120" s="80" t="s">
        <v>608</v>
      </c>
      <c r="D120" s="80"/>
    </row>
    <row r="121" spans="1:4" ht="25.5" x14ac:dyDescent="0.25">
      <c r="A121" s="109">
        <v>21</v>
      </c>
      <c r="B121" s="44" t="s">
        <v>609</v>
      </c>
      <c r="C121" s="111" t="s">
        <v>611</v>
      </c>
      <c r="D121" s="111"/>
    </row>
    <row r="122" spans="1:4" ht="15.75" thickBot="1" x14ac:dyDescent="0.3">
      <c r="A122" s="110"/>
      <c r="B122" s="80" t="s">
        <v>610</v>
      </c>
      <c r="C122" s="112"/>
      <c r="D122" s="112"/>
    </row>
    <row r="123" spans="1:4" ht="15.75" thickBot="1" x14ac:dyDescent="0.3">
      <c r="A123" s="115" t="s">
        <v>612</v>
      </c>
      <c r="B123" s="116"/>
      <c r="C123" s="116"/>
      <c r="D123" s="117"/>
    </row>
    <row r="124" spans="1:4" ht="25.5" x14ac:dyDescent="0.25">
      <c r="A124" s="109">
        <v>22</v>
      </c>
      <c r="B124" s="44" t="s">
        <v>1735</v>
      </c>
      <c r="C124" s="111" t="s">
        <v>1752</v>
      </c>
      <c r="D124" s="111"/>
    </row>
    <row r="125" spans="1:4" ht="25.5" x14ac:dyDescent="0.25">
      <c r="A125" s="113"/>
      <c r="B125" s="44" t="s">
        <v>1725</v>
      </c>
      <c r="C125" s="114"/>
      <c r="D125" s="114"/>
    </row>
    <row r="126" spans="1:4" ht="25.5" x14ac:dyDescent="0.25">
      <c r="A126" s="113"/>
      <c r="B126" s="44" t="s">
        <v>1747</v>
      </c>
      <c r="C126" s="114"/>
      <c r="D126" s="114"/>
    </row>
    <row r="127" spans="1:4" x14ac:dyDescent="0.25">
      <c r="A127" s="113"/>
      <c r="B127" s="43" t="s">
        <v>1748</v>
      </c>
      <c r="C127" s="114"/>
      <c r="D127" s="114"/>
    </row>
    <row r="128" spans="1:4" x14ac:dyDescent="0.25">
      <c r="A128" s="113"/>
      <c r="B128" s="43" t="s">
        <v>1749</v>
      </c>
      <c r="C128" s="114"/>
      <c r="D128" s="114"/>
    </row>
    <row r="129" spans="1:4" x14ac:dyDescent="0.25">
      <c r="A129" s="113"/>
      <c r="B129" s="43" t="s">
        <v>1750</v>
      </c>
      <c r="C129" s="114"/>
      <c r="D129" s="114"/>
    </row>
    <row r="130" spans="1:4" x14ac:dyDescent="0.25">
      <c r="A130" s="113"/>
      <c r="B130" s="43" t="s">
        <v>1751</v>
      </c>
      <c r="C130" s="114"/>
      <c r="D130" s="114"/>
    </row>
    <row r="131" spans="1:4" ht="15.75" thickBot="1" x14ac:dyDescent="0.3">
      <c r="A131" s="110"/>
      <c r="B131" s="47" t="s">
        <v>1741</v>
      </c>
      <c r="C131" s="112"/>
      <c r="D131" s="112"/>
    </row>
    <row r="132" spans="1:4" ht="38.25" x14ac:dyDescent="0.25">
      <c r="A132" s="109">
        <v>23</v>
      </c>
      <c r="B132" s="111" t="s">
        <v>1753</v>
      </c>
      <c r="C132" s="44" t="s">
        <v>1754</v>
      </c>
      <c r="D132" s="111"/>
    </row>
    <row r="133" spans="1:4" x14ac:dyDescent="0.25">
      <c r="A133" s="113"/>
      <c r="B133" s="114"/>
      <c r="C133" s="50" t="s">
        <v>1755</v>
      </c>
      <c r="D133" s="114"/>
    </row>
    <row r="134" spans="1:4" ht="38.25" x14ac:dyDescent="0.25">
      <c r="A134" s="113"/>
      <c r="B134" s="114"/>
      <c r="C134" s="50" t="s">
        <v>1756</v>
      </c>
      <c r="D134" s="114"/>
    </row>
    <row r="135" spans="1:4" ht="76.5" x14ac:dyDescent="0.25">
      <c r="A135" s="113"/>
      <c r="B135" s="114"/>
      <c r="C135" s="50" t="s">
        <v>1757</v>
      </c>
      <c r="D135" s="114"/>
    </row>
    <row r="136" spans="1:4" ht="38.25" x14ac:dyDescent="0.25">
      <c r="A136" s="113"/>
      <c r="B136" s="114"/>
      <c r="C136" s="50" t="s">
        <v>1756</v>
      </c>
      <c r="D136" s="114"/>
    </row>
    <row r="137" spans="1:4" ht="76.5" x14ac:dyDescent="0.25">
      <c r="A137" s="113"/>
      <c r="B137" s="114"/>
      <c r="C137" s="50" t="s">
        <v>1758</v>
      </c>
      <c r="D137" s="114"/>
    </row>
    <row r="138" spans="1:4" ht="38.25" x14ac:dyDescent="0.25">
      <c r="A138" s="113"/>
      <c r="B138" s="114"/>
      <c r="C138" s="50" t="s">
        <v>1756</v>
      </c>
      <c r="D138" s="114"/>
    </row>
    <row r="139" spans="1:4" ht="51" x14ac:dyDescent="0.25">
      <c r="A139" s="113"/>
      <c r="B139" s="114"/>
      <c r="C139" s="50" t="s">
        <v>1759</v>
      </c>
      <c r="D139" s="114"/>
    </row>
    <row r="140" spans="1:4" ht="38.25" x14ac:dyDescent="0.25">
      <c r="A140" s="113"/>
      <c r="B140" s="114"/>
      <c r="C140" s="50" t="s">
        <v>1756</v>
      </c>
      <c r="D140" s="114"/>
    </row>
    <row r="141" spans="1:4" ht="51" x14ac:dyDescent="0.25">
      <c r="A141" s="113"/>
      <c r="B141" s="114"/>
      <c r="C141" s="50" t="s">
        <v>1760</v>
      </c>
      <c r="D141" s="114"/>
    </row>
    <row r="142" spans="1:4" ht="15.75" thickBot="1" x14ac:dyDescent="0.3">
      <c r="A142" s="110"/>
      <c r="B142" s="112"/>
      <c r="C142" s="80" t="s">
        <v>1761</v>
      </c>
      <c r="D142" s="112"/>
    </row>
    <row r="143" spans="1:4" ht="25.5" x14ac:dyDescent="0.25">
      <c r="A143" s="109">
        <v>24</v>
      </c>
      <c r="B143" s="44" t="s">
        <v>1735</v>
      </c>
      <c r="C143" s="111" t="s">
        <v>1752</v>
      </c>
      <c r="D143" s="111"/>
    </row>
    <row r="144" spans="1:4" ht="25.5" x14ac:dyDescent="0.25">
      <c r="A144" s="113"/>
      <c r="B144" s="44" t="s">
        <v>1725</v>
      </c>
      <c r="C144" s="114"/>
      <c r="D144" s="114"/>
    </row>
    <row r="145" spans="1:4" ht="25.5" x14ac:dyDescent="0.25">
      <c r="A145" s="113"/>
      <c r="B145" s="44" t="s">
        <v>1747</v>
      </c>
      <c r="C145" s="114"/>
      <c r="D145" s="114"/>
    </row>
    <row r="146" spans="1:4" x14ac:dyDescent="0.25">
      <c r="A146" s="113"/>
      <c r="B146" s="43" t="s">
        <v>1762</v>
      </c>
      <c r="C146" s="114"/>
      <c r="D146" s="114"/>
    </row>
    <row r="147" spans="1:4" x14ac:dyDescent="0.25">
      <c r="A147" s="113"/>
      <c r="B147" s="43" t="s">
        <v>1749</v>
      </c>
      <c r="C147" s="114"/>
      <c r="D147" s="114"/>
    </row>
    <row r="148" spans="1:4" x14ac:dyDescent="0.25">
      <c r="A148" s="113"/>
      <c r="B148" s="43" t="s">
        <v>1763</v>
      </c>
      <c r="C148" s="114"/>
      <c r="D148" s="114"/>
    </row>
    <row r="149" spans="1:4" x14ac:dyDescent="0.25">
      <c r="A149" s="113"/>
      <c r="B149" s="43" t="s">
        <v>1751</v>
      </c>
      <c r="C149" s="114"/>
      <c r="D149" s="114"/>
    </row>
    <row r="150" spans="1:4" ht="15.75" thickBot="1" x14ac:dyDescent="0.3">
      <c r="A150" s="110"/>
      <c r="B150" s="47" t="s">
        <v>1741</v>
      </c>
      <c r="C150" s="112"/>
      <c r="D150" s="112"/>
    </row>
    <row r="151" spans="1:4" ht="38.25" x14ac:dyDescent="0.25">
      <c r="A151" s="109">
        <v>25</v>
      </c>
      <c r="B151" s="111" t="s">
        <v>1753</v>
      </c>
      <c r="C151" s="44" t="s">
        <v>1754</v>
      </c>
      <c r="D151" s="111"/>
    </row>
    <row r="152" spans="1:4" x14ac:dyDescent="0.25">
      <c r="A152" s="113"/>
      <c r="B152" s="114"/>
      <c r="C152" s="50" t="s">
        <v>1755</v>
      </c>
      <c r="D152" s="114"/>
    </row>
    <row r="153" spans="1:4" ht="38.25" x14ac:dyDescent="0.25">
      <c r="A153" s="113"/>
      <c r="B153" s="114"/>
      <c r="C153" s="50" t="s">
        <v>1756</v>
      </c>
      <c r="D153" s="114"/>
    </row>
    <row r="154" spans="1:4" ht="76.5" x14ac:dyDescent="0.25">
      <c r="A154" s="113"/>
      <c r="B154" s="114"/>
      <c r="C154" s="50" t="s">
        <v>1757</v>
      </c>
      <c r="D154" s="114"/>
    </row>
    <row r="155" spans="1:4" ht="38.25" x14ac:dyDescent="0.25">
      <c r="A155" s="113"/>
      <c r="B155" s="114"/>
      <c r="C155" s="50" t="s">
        <v>1756</v>
      </c>
      <c r="D155" s="114"/>
    </row>
    <row r="156" spans="1:4" ht="76.5" x14ac:dyDescent="0.25">
      <c r="A156" s="113"/>
      <c r="B156" s="114"/>
      <c r="C156" s="50" t="s">
        <v>1764</v>
      </c>
      <c r="D156" s="114"/>
    </row>
    <row r="157" spans="1:4" ht="15.75" thickBot="1" x14ac:dyDescent="0.3">
      <c r="A157" s="110"/>
      <c r="B157" s="112"/>
      <c r="C157" s="80" t="s">
        <v>1761</v>
      </c>
      <c r="D157" s="112"/>
    </row>
    <row r="158" spans="1:4" ht="64.5" thickBot="1" x14ac:dyDescent="0.3">
      <c r="A158" s="55">
        <v>26</v>
      </c>
      <c r="B158" s="80" t="s">
        <v>1765</v>
      </c>
      <c r="C158" s="80" t="s">
        <v>1766</v>
      </c>
      <c r="D158" s="80"/>
    </row>
    <row r="159" spans="1:4" ht="25.5" x14ac:dyDescent="0.25">
      <c r="A159" s="109">
        <v>27</v>
      </c>
      <c r="B159" s="44" t="s">
        <v>1725</v>
      </c>
      <c r="C159" s="44" t="s">
        <v>1768</v>
      </c>
      <c r="D159" s="111"/>
    </row>
    <row r="160" spans="1:4" ht="25.5" x14ac:dyDescent="0.25">
      <c r="A160" s="113"/>
      <c r="B160" s="44" t="s">
        <v>1747</v>
      </c>
      <c r="C160" s="44" t="s">
        <v>1769</v>
      </c>
      <c r="D160" s="114"/>
    </row>
    <row r="161" spans="1:4" x14ac:dyDescent="0.25">
      <c r="A161" s="113"/>
      <c r="B161" s="43" t="s">
        <v>1762</v>
      </c>
      <c r="C161" s="53"/>
      <c r="D161" s="114"/>
    </row>
    <row r="162" spans="1:4" x14ac:dyDescent="0.25">
      <c r="A162" s="113"/>
      <c r="B162" s="43" t="s">
        <v>1749</v>
      </c>
      <c r="C162" s="53"/>
      <c r="D162" s="114"/>
    </row>
    <row r="163" spans="1:4" x14ac:dyDescent="0.25">
      <c r="A163" s="113"/>
      <c r="B163" s="43" t="s">
        <v>1763</v>
      </c>
      <c r="C163" s="53"/>
      <c r="D163" s="114"/>
    </row>
    <row r="164" spans="1:4" x14ac:dyDescent="0.25">
      <c r="A164" s="113"/>
      <c r="B164" s="43" t="s">
        <v>1751</v>
      </c>
      <c r="C164" s="53"/>
      <c r="D164" s="114"/>
    </row>
    <row r="165" spans="1:4" ht="15.75" thickBot="1" x14ac:dyDescent="0.3">
      <c r="A165" s="110"/>
      <c r="B165" s="47" t="s">
        <v>1767</v>
      </c>
      <c r="C165" s="54"/>
      <c r="D165" s="112"/>
    </row>
    <row r="166" spans="1:4" ht="25.5" x14ac:dyDescent="0.25">
      <c r="A166" s="109">
        <v>28</v>
      </c>
      <c r="B166" s="44" t="s">
        <v>1725</v>
      </c>
      <c r="C166" s="44" t="s">
        <v>1770</v>
      </c>
      <c r="D166" s="111"/>
    </row>
    <row r="167" spans="1:4" ht="25.5" x14ac:dyDescent="0.25">
      <c r="A167" s="113"/>
      <c r="B167" s="44" t="s">
        <v>1747</v>
      </c>
      <c r="C167" s="44" t="s">
        <v>1771</v>
      </c>
      <c r="D167" s="114"/>
    </row>
    <row r="168" spans="1:4" x14ac:dyDescent="0.25">
      <c r="A168" s="113"/>
      <c r="B168" s="43" t="s">
        <v>1762</v>
      </c>
      <c r="C168" s="53"/>
      <c r="D168" s="114"/>
    </row>
    <row r="169" spans="1:4" x14ac:dyDescent="0.25">
      <c r="A169" s="113"/>
      <c r="B169" s="43" t="s">
        <v>1749</v>
      </c>
      <c r="C169" s="53"/>
      <c r="D169" s="114"/>
    </row>
    <row r="170" spans="1:4" x14ac:dyDescent="0.25">
      <c r="A170" s="113"/>
      <c r="B170" s="43" t="s">
        <v>1763</v>
      </c>
      <c r="C170" s="53"/>
      <c r="D170" s="114"/>
    </row>
    <row r="171" spans="1:4" x14ac:dyDescent="0.25">
      <c r="A171" s="113"/>
      <c r="B171" s="43" t="s">
        <v>1751</v>
      </c>
      <c r="C171" s="53"/>
      <c r="D171" s="114"/>
    </row>
    <row r="172" spans="1:4" ht="15.75" thickBot="1" x14ac:dyDescent="0.3">
      <c r="A172" s="110"/>
      <c r="B172" s="47" t="s">
        <v>1741</v>
      </c>
      <c r="C172" s="54"/>
      <c r="D172" s="112"/>
    </row>
    <row r="173" spans="1:4" ht="25.5" x14ac:dyDescent="0.25">
      <c r="A173" s="109">
        <v>29</v>
      </c>
      <c r="B173" s="44" t="s">
        <v>1725</v>
      </c>
      <c r="C173" s="111" t="s">
        <v>1770</v>
      </c>
      <c r="D173" s="111"/>
    </row>
    <row r="174" spans="1:4" ht="51" x14ac:dyDescent="0.25">
      <c r="A174" s="113"/>
      <c r="B174" s="44" t="s">
        <v>1772</v>
      </c>
      <c r="C174" s="114"/>
      <c r="D174" s="114"/>
    </row>
    <row r="175" spans="1:4" ht="15.75" thickBot="1" x14ac:dyDescent="0.3">
      <c r="A175" s="110"/>
      <c r="B175" s="47" t="s">
        <v>1741</v>
      </c>
      <c r="C175" s="112"/>
      <c r="D175" s="112"/>
    </row>
    <row r="176" spans="1:4" ht="25.5" x14ac:dyDescent="0.25">
      <c r="A176" s="109">
        <v>30</v>
      </c>
      <c r="B176" s="44" t="s">
        <v>1725</v>
      </c>
      <c r="C176" s="44" t="s">
        <v>1770</v>
      </c>
      <c r="D176" s="111"/>
    </row>
    <row r="177" spans="1:4" ht="25.5" x14ac:dyDescent="0.25">
      <c r="A177" s="113"/>
      <c r="B177" s="44" t="s">
        <v>1773</v>
      </c>
      <c r="C177" s="44" t="s">
        <v>1774</v>
      </c>
      <c r="D177" s="114"/>
    </row>
    <row r="178" spans="1:4" ht="15.75" thickBot="1" x14ac:dyDescent="0.3">
      <c r="A178" s="110"/>
      <c r="B178" s="47" t="s">
        <v>1741</v>
      </c>
      <c r="C178" s="54"/>
      <c r="D178" s="112"/>
    </row>
    <row r="179" spans="1:4" ht="25.5" x14ac:dyDescent="0.25">
      <c r="A179" s="109">
        <v>31</v>
      </c>
      <c r="B179" s="44" t="s">
        <v>1775</v>
      </c>
      <c r="C179" s="111" t="s">
        <v>1776</v>
      </c>
      <c r="D179" s="111"/>
    </row>
    <row r="180" spans="1:4" ht="15.75" thickBot="1" x14ac:dyDescent="0.3">
      <c r="A180" s="110"/>
      <c r="B180" s="80" t="s">
        <v>610</v>
      </c>
      <c r="C180" s="112"/>
      <c r="D180" s="112"/>
    </row>
    <row r="181" spans="1:4" ht="25.5" x14ac:dyDescent="0.25">
      <c r="A181" s="109">
        <v>32</v>
      </c>
      <c r="B181" s="44" t="s">
        <v>1777</v>
      </c>
      <c r="C181" s="111" t="s">
        <v>1778</v>
      </c>
      <c r="D181" s="111"/>
    </row>
    <row r="182" spans="1:4" ht="15.75" thickBot="1" x14ac:dyDescent="0.3">
      <c r="A182" s="110"/>
      <c r="B182" s="80" t="s">
        <v>610</v>
      </c>
      <c r="C182" s="112"/>
      <c r="D182" s="112"/>
    </row>
    <row r="183" spans="1:4" ht="25.5" x14ac:dyDescent="0.25">
      <c r="A183" s="109">
        <v>33</v>
      </c>
      <c r="B183" s="44" t="s">
        <v>662</v>
      </c>
      <c r="C183" s="111" t="s">
        <v>1780</v>
      </c>
      <c r="D183" s="111"/>
    </row>
    <row r="184" spans="1:4" ht="39" thickBot="1" x14ac:dyDescent="0.3">
      <c r="A184" s="110"/>
      <c r="B184" s="80" t="s">
        <v>1779</v>
      </c>
      <c r="C184" s="112"/>
      <c r="D184" s="112"/>
    </row>
    <row r="185" spans="1:4" ht="38.25" x14ac:dyDescent="0.25">
      <c r="A185" s="109">
        <v>34</v>
      </c>
      <c r="B185" s="111" t="s">
        <v>1781</v>
      </c>
      <c r="C185" s="44" t="s">
        <v>1782</v>
      </c>
      <c r="D185" s="111"/>
    </row>
    <row r="186" spans="1:4" x14ac:dyDescent="0.25">
      <c r="A186" s="113"/>
      <c r="B186" s="114"/>
      <c r="C186" s="44"/>
      <c r="D186" s="114"/>
    </row>
    <row r="187" spans="1:4" ht="51" x14ac:dyDescent="0.25">
      <c r="A187" s="113"/>
      <c r="B187" s="114"/>
      <c r="C187" s="85" t="s">
        <v>1783</v>
      </c>
      <c r="D187" s="114"/>
    </row>
    <row r="188" spans="1:4" ht="51" x14ac:dyDescent="0.25">
      <c r="A188" s="113"/>
      <c r="B188" s="114"/>
      <c r="C188" s="85" t="s">
        <v>1784</v>
      </c>
      <c r="D188" s="114"/>
    </row>
    <row r="189" spans="1:4" ht="15.75" thickBot="1" x14ac:dyDescent="0.3">
      <c r="A189" s="110"/>
      <c r="B189" s="112"/>
      <c r="C189" s="80" t="s">
        <v>1761</v>
      </c>
      <c r="D189" s="112"/>
    </row>
    <row r="190" spans="1:4" ht="15.75" thickBot="1" x14ac:dyDescent="0.3">
      <c r="A190" s="55">
        <v>35</v>
      </c>
      <c r="B190" s="80" t="s">
        <v>1785</v>
      </c>
      <c r="C190" s="80" t="s">
        <v>1786</v>
      </c>
      <c r="D190" s="80"/>
    </row>
    <row r="191" spans="1:4" ht="39" thickBot="1" x14ac:dyDescent="0.3">
      <c r="A191" s="55">
        <v>36</v>
      </c>
      <c r="B191" s="80" t="s">
        <v>1787</v>
      </c>
      <c r="C191" s="80" t="s">
        <v>1788</v>
      </c>
      <c r="D191" s="80"/>
    </row>
    <row r="192" spans="1:4" ht="26.25" thickBot="1" x14ac:dyDescent="0.3">
      <c r="A192" s="55">
        <v>37</v>
      </c>
      <c r="B192" s="80" t="s">
        <v>1274</v>
      </c>
      <c r="C192" s="80" t="s">
        <v>1789</v>
      </c>
      <c r="D192" s="80"/>
    </row>
    <row r="193" spans="1:4" ht="25.5" x14ac:dyDescent="0.25">
      <c r="A193" s="109">
        <v>38</v>
      </c>
      <c r="B193" s="44" t="s">
        <v>1725</v>
      </c>
      <c r="C193" s="111" t="s">
        <v>1770</v>
      </c>
      <c r="D193" s="111"/>
    </row>
    <row r="194" spans="1:4" ht="25.5" x14ac:dyDescent="0.25">
      <c r="A194" s="113"/>
      <c r="B194" s="44" t="s">
        <v>1790</v>
      </c>
      <c r="C194" s="114"/>
      <c r="D194" s="114"/>
    </row>
    <row r="195" spans="1:4" ht="25.5" x14ac:dyDescent="0.25">
      <c r="A195" s="113"/>
      <c r="B195" s="43" t="s">
        <v>1791</v>
      </c>
      <c r="C195" s="114"/>
      <c r="D195" s="114"/>
    </row>
    <row r="196" spans="1:4" ht="15.75" thickBot="1" x14ac:dyDescent="0.3">
      <c r="A196" s="110"/>
      <c r="B196" s="80" t="s">
        <v>597</v>
      </c>
      <c r="C196" s="112"/>
      <c r="D196" s="112"/>
    </row>
    <row r="197" spans="1:4" ht="25.5" x14ac:dyDescent="0.25">
      <c r="A197" s="109">
        <v>39</v>
      </c>
      <c r="B197" s="44" t="s">
        <v>1787</v>
      </c>
      <c r="C197" s="111" t="s">
        <v>1794</v>
      </c>
      <c r="D197" s="111"/>
    </row>
    <row r="198" spans="1:4" ht="25.5" x14ac:dyDescent="0.25">
      <c r="A198" s="113"/>
      <c r="B198" s="44" t="s">
        <v>1792</v>
      </c>
      <c r="C198" s="114"/>
      <c r="D198" s="114"/>
    </row>
    <row r="199" spans="1:4" ht="25.5" x14ac:dyDescent="0.25">
      <c r="A199" s="113"/>
      <c r="B199" s="44" t="s">
        <v>1793</v>
      </c>
      <c r="C199" s="114"/>
      <c r="D199" s="114"/>
    </row>
    <row r="200" spans="1:4" ht="15.75" thickBot="1" x14ac:dyDescent="0.3">
      <c r="A200" s="110"/>
      <c r="B200" s="80" t="s">
        <v>1274</v>
      </c>
      <c r="C200" s="112"/>
      <c r="D200" s="112"/>
    </row>
    <row r="201" spans="1:4" ht="38.25" x14ac:dyDescent="0.25">
      <c r="A201" s="109">
        <v>40</v>
      </c>
      <c r="B201" s="44" t="s">
        <v>1787</v>
      </c>
      <c r="C201" s="44" t="s">
        <v>1795</v>
      </c>
      <c r="D201" s="111"/>
    </row>
    <row r="202" spans="1:4" ht="51" x14ac:dyDescent="0.25">
      <c r="A202" s="113"/>
      <c r="B202" s="44" t="s">
        <v>1792</v>
      </c>
      <c r="C202" s="44" t="s">
        <v>1796</v>
      </c>
      <c r="D202" s="114"/>
    </row>
    <row r="203" spans="1:4" ht="25.5" x14ac:dyDescent="0.25">
      <c r="A203" s="113"/>
      <c r="B203" s="44" t="s">
        <v>1793</v>
      </c>
      <c r="C203" s="49"/>
      <c r="D203" s="114"/>
    </row>
    <row r="204" spans="1:4" ht="38.25" x14ac:dyDescent="0.25">
      <c r="A204" s="113"/>
      <c r="B204" s="44" t="s">
        <v>597</v>
      </c>
      <c r="C204" s="85" t="s">
        <v>1797</v>
      </c>
      <c r="D204" s="114"/>
    </row>
    <row r="205" spans="1:4" ht="15.75" thickBot="1" x14ac:dyDescent="0.3">
      <c r="A205" s="110"/>
      <c r="B205" s="54"/>
      <c r="C205" s="80" t="s">
        <v>1798</v>
      </c>
      <c r="D205" s="112"/>
    </row>
    <row r="206" spans="1:4" ht="15.75" thickBot="1" x14ac:dyDescent="0.3">
      <c r="A206" s="55">
        <v>41</v>
      </c>
      <c r="B206" s="80" t="s">
        <v>1498</v>
      </c>
      <c r="C206" s="80" t="s">
        <v>1786</v>
      </c>
      <c r="D206" s="80"/>
    </row>
    <row r="207" spans="1:4" ht="25.5" x14ac:dyDescent="0.25">
      <c r="A207" s="109">
        <v>42</v>
      </c>
      <c r="B207" s="44" t="s">
        <v>1787</v>
      </c>
      <c r="C207" s="44" t="s">
        <v>1801</v>
      </c>
      <c r="D207" s="111"/>
    </row>
    <row r="208" spans="1:4" ht="51" x14ac:dyDescent="0.25">
      <c r="A208" s="113"/>
      <c r="B208" s="44" t="s">
        <v>1799</v>
      </c>
      <c r="C208" s="44" t="s">
        <v>1796</v>
      </c>
      <c r="D208" s="114"/>
    </row>
    <row r="209" spans="1:4" ht="25.5" x14ac:dyDescent="0.25">
      <c r="A209" s="113"/>
      <c r="B209" s="44" t="s">
        <v>1800</v>
      </c>
      <c r="C209" s="49"/>
      <c r="D209" s="114"/>
    </row>
    <row r="210" spans="1:4" ht="38.25" x14ac:dyDescent="0.25">
      <c r="A210" s="113"/>
      <c r="B210" s="44" t="s">
        <v>597</v>
      </c>
      <c r="C210" s="85" t="s">
        <v>1802</v>
      </c>
      <c r="D210" s="114"/>
    </row>
    <row r="211" spans="1:4" ht="15.75" thickBot="1" x14ac:dyDescent="0.3">
      <c r="A211" s="110"/>
      <c r="B211" s="54"/>
      <c r="C211" s="80" t="s">
        <v>1798</v>
      </c>
      <c r="D211" s="112"/>
    </row>
    <row r="212" spans="1:4" ht="15.75" thickBot="1" x14ac:dyDescent="0.3">
      <c r="A212" s="55">
        <v>43</v>
      </c>
      <c r="B212" s="80" t="s">
        <v>1498</v>
      </c>
      <c r="C212" s="80" t="s">
        <v>1786</v>
      </c>
      <c r="D212" s="80"/>
    </row>
    <row r="213" spans="1:4" ht="38.25" x14ac:dyDescent="0.25">
      <c r="A213" s="109">
        <v>44</v>
      </c>
      <c r="B213" s="44" t="s">
        <v>1803</v>
      </c>
      <c r="C213" s="111" t="s">
        <v>1805</v>
      </c>
      <c r="D213" s="111"/>
    </row>
    <row r="214" spans="1:4" ht="25.5" x14ac:dyDescent="0.25">
      <c r="A214" s="113"/>
      <c r="B214" s="44" t="s">
        <v>1804</v>
      </c>
      <c r="C214" s="114"/>
      <c r="D214" s="114"/>
    </row>
    <row r="215" spans="1:4" ht="15.75" thickBot="1" x14ac:dyDescent="0.3">
      <c r="A215" s="110"/>
      <c r="B215" s="80" t="s">
        <v>610</v>
      </c>
      <c r="C215" s="112"/>
      <c r="D215" s="112"/>
    </row>
    <row r="216" spans="1:4" ht="25.5" x14ac:dyDescent="0.25">
      <c r="A216" s="109">
        <v>45</v>
      </c>
      <c r="B216" s="44" t="s">
        <v>1787</v>
      </c>
      <c r="C216" s="44" t="s">
        <v>1807</v>
      </c>
      <c r="D216" s="111"/>
    </row>
    <row r="217" spans="1:4" ht="51" x14ac:dyDescent="0.25">
      <c r="A217" s="113"/>
      <c r="B217" s="44" t="s">
        <v>1806</v>
      </c>
      <c r="C217" s="44" t="s">
        <v>1796</v>
      </c>
      <c r="D217" s="114"/>
    </row>
    <row r="218" spans="1:4" ht="25.5" x14ac:dyDescent="0.25">
      <c r="A218" s="113"/>
      <c r="B218" s="44" t="s">
        <v>1800</v>
      </c>
      <c r="C218" s="49"/>
      <c r="D218" s="114"/>
    </row>
    <row r="219" spans="1:4" ht="51" x14ac:dyDescent="0.25">
      <c r="A219" s="113"/>
      <c r="B219" s="44" t="s">
        <v>597</v>
      </c>
      <c r="C219" s="85" t="s">
        <v>1808</v>
      </c>
      <c r="D219" s="114"/>
    </row>
    <row r="220" spans="1:4" ht="15.75" thickBot="1" x14ac:dyDescent="0.3">
      <c r="A220" s="110"/>
      <c r="B220" s="54"/>
      <c r="C220" s="80" t="s">
        <v>1798</v>
      </c>
      <c r="D220" s="112"/>
    </row>
    <row r="221" spans="1:4" ht="15.75" thickBot="1" x14ac:dyDescent="0.3">
      <c r="A221" s="55">
        <v>46</v>
      </c>
      <c r="B221" s="80" t="s">
        <v>1498</v>
      </c>
      <c r="C221" s="80" t="s">
        <v>1786</v>
      </c>
      <c r="D221" s="80"/>
    </row>
    <row r="222" spans="1:4" ht="38.25" x14ac:dyDescent="0.25">
      <c r="A222" s="109">
        <v>47</v>
      </c>
      <c r="B222" s="44" t="s">
        <v>1809</v>
      </c>
      <c r="C222" s="111" t="s">
        <v>1811</v>
      </c>
      <c r="D222" s="111"/>
    </row>
    <row r="223" spans="1:4" ht="25.5" x14ac:dyDescent="0.25">
      <c r="A223" s="113"/>
      <c r="B223" s="44" t="s">
        <v>1810</v>
      </c>
      <c r="C223" s="114"/>
      <c r="D223" s="114"/>
    </row>
    <row r="224" spans="1:4" ht="15.75" thickBot="1" x14ac:dyDescent="0.3">
      <c r="A224" s="110"/>
      <c r="B224" s="80" t="s">
        <v>610</v>
      </c>
      <c r="C224" s="112"/>
      <c r="D224" s="112"/>
    </row>
    <row r="225" spans="1:4" ht="25.5" x14ac:dyDescent="0.25">
      <c r="A225" s="109">
        <v>48</v>
      </c>
      <c r="B225" s="44" t="s">
        <v>1787</v>
      </c>
      <c r="C225" s="44" t="s">
        <v>1815</v>
      </c>
      <c r="D225" s="111"/>
    </row>
    <row r="226" spans="1:4" ht="25.5" x14ac:dyDescent="0.25">
      <c r="A226" s="113"/>
      <c r="B226" s="44" t="s">
        <v>1812</v>
      </c>
      <c r="C226" s="49"/>
      <c r="D226" s="114"/>
    </row>
    <row r="227" spans="1:4" ht="25.5" x14ac:dyDescent="0.25">
      <c r="A227" s="113"/>
      <c r="B227" s="44" t="s">
        <v>1813</v>
      </c>
      <c r="C227" s="50" t="s">
        <v>1816</v>
      </c>
      <c r="D227" s="114"/>
    </row>
    <row r="228" spans="1:4" x14ac:dyDescent="0.25">
      <c r="A228" s="113"/>
      <c r="B228" s="44" t="s">
        <v>1814</v>
      </c>
      <c r="C228" s="53"/>
      <c r="D228" s="114"/>
    </row>
    <row r="229" spans="1:4" ht="15.75" thickBot="1" x14ac:dyDescent="0.3">
      <c r="A229" s="110"/>
      <c r="B229" s="80" t="s">
        <v>597</v>
      </c>
      <c r="C229" s="54"/>
      <c r="D229" s="112"/>
    </row>
    <row r="230" spans="1:4" ht="25.5" x14ac:dyDescent="0.25">
      <c r="A230" s="109">
        <v>49</v>
      </c>
      <c r="B230" s="44" t="s">
        <v>1787</v>
      </c>
      <c r="C230" s="44" t="s">
        <v>1818</v>
      </c>
      <c r="D230" s="111"/>
    </row>
    <row r="231" spans="1:4" ht="51" x14ac:dyDescent="0.25">
      <c r="A231" s="113"/>
      <c r="B231" s="44" t="s">
        <v>1812</v>
      </c>
      <c r="C231" s="44" t="s">
        <v>1796</v>
      </c>
      <c r="D231" s="114"/>
    </row>
    <row r="232" spans="1:4" x14ac:dyDescent="0.25">
      <c r="A232" s="113"/>
      <c r="B232" s="44" t="s">
        <v>1813</v>
      </c>
      <c r="C232" s="49"/>
      <c r="D232" s="114"/>
    </row>
    <row r="233" spans="1:4" ht="63.75" x14ac:dyDescent="0.25">
      <c r="A233" s="113"/>
      <c r="B233" s="44" t="s">
        <v>1817</v>
      </c>
      <c r="C233" s="85" t="s">
        <v>1819</v>
      </c>
      <c r="D233" s="114"/>
    </row>
    <row r="234" spans="1:4" ht="15.75" thickBot="1" x14ac:dyDescent="0.3">
      <c r="A234" s="110"/>
      <c r="B234" s="80" t="s">
        <v>597</v>
      </c>
      <c r="C234" s="80" t="s">
        <v>1798</v>
      </c>
      <c r="D234" s="112"/>
    </row>
    <row r="235" spans="1:4" ht="15.75" thickBot="1" x14ac:dyDescent="0.3">
      <c r="A235" s="55">
        <v>50</v>
      </c>
      <c r="B235" s="80" t="s">
        <v>1498</v>
      </c>
      <c r="C235" s="80" t="s">
        <v>1786</v>
      </c>
      <c r="D235" s="80"/>
    </row>
    <row r="236" spans="1:4" ht="38.25" x14ac:dyDescent="0.25">
      <c r="A236" s="109">
        <v>51</v>
      </c>
      <c r="B236" s="44" t="s">
        <v>1820</v>
      </c>
      <c r="C236" s="111" t="s">
        <v>1822</v>
      </c>
      <c r="D236" s="111"/>
    </row>
    <row r="237" spans="1:4" x14ac:dyDescent="0.25">
      <c r="A237" s="113"/>
      <c r="B237" s="44" t="s">
        <v>610</v>
      </c>
      <c r="C237" s="114"/>
      <c r="D237" s="114"/>
    </row>
    <row r="238" spans="1:4" ht="26.25" thickBot="1" x14ac:dyDescent="0.3">
      <c r="A238" s="110"/>
      <c r="B238" s="80" t="s">
        <v>1821</v>
      </c>
      <c r="C238" s="112"/>
      <c r="D238" s="112"/>
    </row>
    <row r="239" spans="1:4" ht="25.5" x14ac:dyDescent="0.25">
      <c r="A239" s="109">
        <v>52</v>
      </c>
      <c r="B239" s="44" t="s">
        <v>1787</v>
      </c>
      <c r="C239" s="44" t="s">
        <v>1825</v>
      </c>
      <c r="D239" s="111"/>
    </row>
    <row r="240" spans="1:4" ht="51" x14ac:dyDescent="0.25">
      <c r="A240" s="113"/>
      <c r="B240" s="44" t="s">
        <v>1823</v>
      </c>
      <c r="C240" s="44" t="s">
        <v>1796</v>
      </c>
      <c r="D240" s="114"/>
    </row>
    <row r="241" spans="1:4" ht="25.5" x14ac:dyDescent="0.25">
      <c r="A241" s="113"/>
      <c r="B241" s="44" t="s">
        <v>1793</v>
      </c>
      <c r="C241" s="49"/>
      <c r="D241" s="114"/>
    </row>
    <row r="242" spans="1:4" ht="51" x14ac:dyDescent="0.25">
      <c r="A242" s="113"/>
      <c r="B242" s="44" t="s">
        <v>1824</v>
      </c>
      <c r="C242" s="85" t="s">
        <v>1826</v>
      </c>
      <c r="D242" s="114"/>
    </row>
    <row r="243" spans="1:4" ht="15.75" thickBot="1" x14ac:dyDescent="0.3">
      <c r="A243" s="110"/>
      <c r="B243" s="80" t="s">
        <v>597</v>
      </c>
      <c r="C243" s="80" t="s">
        <v>1798</v>
      </c>
      <c r="D243" s="112"/>
    </row>
    <row r="244" spans="1:4" ht="15.75" thickBot="1" x14ac:dyDescent="0.3">
      <c r="A244" s="55">
        <v>53</v>
      </c>
      <c r="B244" s="80" t="s">
        <v>1498</v>
      </c>
      <c r="C244" s="80" t="s">
        <v>1786</v>
      </c>
      <c r="D244" s="80"/>
    </row>
    <row r="245" spans="1:4" ht="38.25" x14ac:dyDescent="0.25">
      <c r="A245" s="109">
        <v>54</v>
      </c>
      <c r="B245" s="44" t="s">
        <v>1827</v>
      </c>
      <c r="C245" s="111" t="s">
        <v>1828</v>
      </c>
      <c r="D245" s="111"/>
    </row>
    <row r="246" spans="1:4" ht="25.5" x14ac:dyDescent="0.25">
      <c r="A246" s="113"/>
      <c r="B246" s="44" t="s">
        <v>1804</v>
      </c>
      <c r="C246" s="114"/>
      <c r="D246" s="114"/>
    </row>
    <row r="247" spans="1:4" ht="15.75" thickBot="1" x14ac:dyDescent="0.3">
      <c r="A247" s="110"/>
      <c r="B247" s="80" t="s">
        <v>610</v>
      </c>
      <c r="C247" s="112"/>
      <c r="D247" s="112"/>
    </row>
    <row r="248" spans="1:4" ht="38.25" x14ac:dyDescent="0.25">
      <c r="A248" s="109">
        <v>55</v>
      </c>
      <c r="B248" s="44" t="s">
        <v>1827</v>
      </c>
      <c r="C248" s="111" t="s">
        <v>1829</v>
      </c>
      <c r="D248" s="111"/>
    </row>
    <row r="249" spans="1:4" ht="25.5" x14ac:dyDescent="0.25">
      <c r="A249" s="113"/>
      <c r="B249" s="44" t="s">
        <v>1810</v>
      </c>
      <c r="C249" s="114"/>
      <c r="D249" s="114"/>
    </row>
    <row r="250" spans="1:4" ht="15.75" thickBot="1" x14ac:dyDescent="0.3">
      <c r="A250" s="110"/>
      <c r="B250" s="80" t="s">
        <v>610</v>
      </c>
      <c r="C250" s="112"/>
      <c r="D250" s="112"/>
    </row>
    <row r="251" spans="1:4" ht="25.5" x14ac:dyDescent="0.25">
      <c r="A251" s="109">
        <v>56</v>
      </c>
      <c r="B251" s="44" t="s">
        <v>1787</v>
      </c>
      <c r="C251" s="44" t="s">
        <v>1825</v>
      </c>
      <c r="D251" s="111"/>
    </row>
    <row r="252" spans="1:4" ht="51" x14ac:dyDescent="0.25">
      <c r="A252" s="113"/>
      <c r="B252" s="44" t="s">
        <v>1823</v>
      </c>
      <c r="C252" s="44" t="s">
        <v>1796</v>
      </c>
      <c r="D252" s="114"/>
    </row>
    <row r="253" spans="1:4" ht="25.5" x14ac:dyDescent="0.25">
      <c r="A253" s="113"/>
      <c r="B253" s="44" t="s">
        <v>1793</v>
      </c>
      <c r="C253" s="49"/>
      <c r="D253" s="114"/>
    </row>
    <row r="254" spans="1:4" ht="51" x14ac:dyDescent="0.25">
      <c r="A254" s="113"/>
      <c r="B254" s="44" t="s">
        <v>1830</v>
      </c>
      <c r="C254" s="85" t="s">
        <v>1826</v>
      </c>
      <c r="D254" s="114"/>
    </row>
    <row r="255" spans="1:4" ht="15.75" thickBot="1" x14ac:dyDescent="0.3">
      <c r="A255" s="110"/>
      <c r="B255" s="80" t="s">
        <v>597</v>
      </c>
      <c r="C255" s="80" t="s">
        <v>1798</v>
      </c>
      <c r="D255" s="112"/>
    </row>
    <row r="256" spans="1:4" ht="15.75" thickBot="1" x14ac:dyDescent="0.3">
      <c r="A256" s="55">
        <v>57</v>
      </c>
      <c r="B256" s="80" t="s">
        <v>1498</v>
      </c>
      <c r="C256" s="80" t="s">
        <v>1786</v>
      </c>
      <c r="D256" s="80"/>
    </row>
    <row r="257" spans="1:5" ht="38.25" x14ac:dyDescent="0.25">
      <c r="A257" s="109">
        <v>58</v>
      </c>
      <c r="B257" s="44" t="s">
        <v>1827</v>
      </c>
      <c r="C257" s="111" t="s">
        <v>1828</v>
      </c>
      <c r="D257" s="111"/>
    </row>
    <row r="258" spans="1:5" ht="25.5" x14ac:dyDescent="0.25">
      <c r="A258" s="113"/>
      <c r="B258" s="44" t="s">
        <v>1804</v>
      </c>
      <c r="C258" s="114"/>
      <c r="D258" s="114"/>
    </row>
    <row r="259" spans="1:5" ht="15.75" thickBot="1" x14ac:dyDescent="0.3">
      <c r="A259" s="110"/>
      <c r="B259" s="80" t="s">
        <v>610</v>
      </c>
      <c r="C259" s="112"/>
      <c r="D259" s="112"/>
    </row>
    <row r="260" spans="1:5" ht="38.25" x14ac:dyDescent="0.25">
      <c r="A260" s="109">
        <v>59</v>
      </c>
      <c r="B260" s="44" t="s">
        <v>1827</v>
      </c>
      <c r="C260" s="111" t="s">
        <v>1831</v>
      </c>
      <c r="D260" s="111"/>
    </row>
    <row r="261" spans="1:5" ht="25.5" x14ac:dyDescent="0.25">
      <c r="A261" s="113"/>
      <c r="B261" s="44" t="s">
        <v>1810</v>
      </c>
      <c r="C261" s="114"/>
      <c r="D261" s="114"/>
    </row>
    <row r="262" spans="1:5" ht="15.75" thickBot="1" x14ac:dyDescent="0.3">
      <c r="A262" s="110"/>
      <c r="B262" s="80" t="s">
        <v>610</v>
      </c>
      <c r="C262" s="112"/>
      <c r="D262" s="112"/>
    </row>
    <row r="263" spans="1:5" ht="15.75" thickBot="1" x14ac:dyDescent="0.3">
      <c r="A263" s="58" t="s">
        <v>665</v>
      </c>
    </row>
    <row r="264" spans="1:5" ht="15.75" thickBot="1" x14ac:dyDescent="0.3">
      <c r="A264" s="21" t="s">
        <v>666</v>
      </c>
      <c r="B264" s="22" t="s">
        <v>667</v>
      </c>
      <c r="C264" s="22" t="s">
        <v>668</v>
      </c>
      <c r="D264" s="22" t="s">
        <v>669</v>
      </c>
      <c r="E264" s="22" t="s">
        <v>670</v>
      </c>
    </row>
    <row r="265" spans="1:5" ht="15.75" thickBot="1" x14ac:dyDescent="0.3">
      <c r="A265" s="59">
        <v>41704</v>
      </c>
      <c r="B265" s="80" t="s">
        <v>671</v>
      </c>
      <c r="C265" s="80" t="s">
        <v>672</v>
      </c>
      <c r="D265" s="80">
        <v>1</v>
      </c>
      <c r="E265" s="80" t="s">
        <v>673</v>
      </c>
    </row>
    <row r="266" spans="1:5" x14ac:dyDescent="0.25">
      <c r="A266" s="26"/>
    </row>
    <row r="267" spans="1:5" x14ac:dyDescent="0.25">
      <c r="A267" s="27"/>
    </row>
  </sheetData>
  <mergeCells count="103">
    <mergeCell ref="A251:A255"/>
    <mergeCell ref="D251:D255"/>
    <mergeCell ref="A257:A259"/>
    <mergeCell ref="C257:C259"/>
    <mergeCell ref="D257:D259"/>
    <mergeCell ref="A260:A262"/>
    <mergeCell ref="C260:C262"/>
    <mergeCell ref="D260:D262"/>
    <mergeCell ref="A239:A243"/>
    <mergeCell ref="D239:D243"/>
    <mergeCell ref="A245:A247"/>
    <mergeCell ref="C245:C247"/>
    <mergeCell ref="D245:D247"/>
    <mergeCell ref="A248:A250"/>
    <mergeCell ref="C248:C250"/>
    <mergeCell ref="D248:D250"/>
    <mergeCell ref="A225:A229"/>
    <mergeCell ref="D225:D229"/>
    <mergeCell ref="A230:A234"/>
    <mergeCell ref="D230:D234"/>
    <mergeCell ref="A236:A238"/>
    <mergeCell ref="C236:C238"/>
    <mergeCell ref="D236:D238"/>
    <mergeCell ref="A213:A215"/>
    <mergeCell ref="C213:C215"/>
    <mergeCell ref="D213:D215"/>
    <mergeCell ref="A216:A220"/>
    <mergeCell ref="D216:D220"/>
    <mergeCell ref="A222:A224"/>
    <mergeCell ref="C222:C224"/>
    <mergeCell ref="D222:D224"/>
    <mergeCell ref="A197:A200"/>
    <mergeCell ref="C197:C200"/>
    <mergeCell ref="D197:D200"/>
    <mergeCell ref="A201:A205"/>
    <mergeCell ref="D201:D205"/>
    <mergeCell ref="A207:A211"/>
    <mergeCell ref="D207:D211"/>
    <mergeCell ref="A185:A189"/>
    <mergeCell ref="B185:B189"/>
    <mergeCell ref="D185:D189"/>
    <mergeCell ref="A193:A196"/>
    <mergeCell ref="C193:C196"/>
    <mergeCell ref="D193:D196"/>
    <mergeCell ref="A181:A182"/>
    <mergeCell ref="C181:C182"/>
    <mergeCell ref="D181:D182"/>
    <mergeCell ref="A183:A184"/>
    <mergeCell ref="C183:C184"/>
    <mergeCell ref="D183:D184"/>
    <mergeCell ref="A173:A175"/>
    <mergeCell ref="C173:C175"/>
    <mergeCell ref="D173:D175"/>
    <mergeCell ref="A176:A178"/>
    <mergeCell ref="D176:D178"/>
    <mergeCell ref="A179:A180"/>
    <mergeCell ref="C179:C180"/>
    <mergeCell ref="D179:D180"/>
    <mergeCell ref="A151:A157"/>
    <mergeCell ref="B151:B157"/>
    <mergeCell ref="D151:D157"/>
    <mergeCell ref="A159:A165"/>
    <mergeCell ref="D159:D165"/>
    <mergeCell ref="A166:A172"/>
    <mergeCell ref="D166:D172"/>
    <mergeCell ref="A132:A142"/>
    <mergeCell ref="B132:B142"/>
    <mergeCell ref="D132:D142"/>
    <mergeCell ref="A143:A150"/>
    <mergeCell ref="C143:C150"/>
    <mergeCell ref="D143:D150"/>
    <mergeCell ref="A121:A122"/>
    <mergeCell ref="C121:C122"/>
    <mergeCell ref="D121:D122"/>
    <mergeCell ref="A123:D123"/>
    <mergeCell ref="A124:A131"/>
    <mergeCell ref="C124:C131"/>
    <mergeCell ref="D124:D131"/>
    <mergeCell ref="A101:A109"/>
    <mergeCell ref="B101:B109"/>
    <mergeCell ref="D101:D109"/>
    <mergeCell ref="A110:A117"/>
    <mergeCell ref="D110:D117"/>
    <mergeCell ref="A118:D118"/>
    <mergeCell ref="A96:A98"/>
    <mergeCell ref="C96:C98"/>
    <mergeCell ref="D96:D98"/>
    <mergeCell ref="A71:A75"/>
    <mergeCell ref="C71:C75"/>
    <mergeCell ref="D71:D75"/>
    <mergeCell ref="A78:A88"/>
    <mergeCell ref="C78:C88"/>
    <mergeCell ref="D78:D88"/>
    <mergeCell ref="A55:A56"/>
    <mergeCell ref="B55:B56"/>
    <mergeCell ref="C55:C56"/>
    <mergeCell ref="D55:D56"/>
    <mergeCell ref="A59:A70"/>
    <mergeCell ref="C59:C70"/>
    <mergeCell ref="D59:D70"/>
    <mergeCell ref="A90:A95"/>
    <mergeCell ref="C90:C95"/>
    <mergeCell ref="D90:D95"/>
  </mergeCells>
  <hyperlinks>
    <hyperlink ref="B53" r:id="rId1" display="http://drcamp-dev.opentestsystem.org:8080/"/>
    <hyperlink ref="B119" r:id="rId2" display="http://web-dev.opentestsystem.org:8080/permissions/roles.xhtml"/>
    <hyperlink ref="D1" location="TestAuthorDashboard!A1" display="Dashboard Status"/>
  </hyperlinks>
  <pageMargins left="0.7" right="0.7" top="0.75" bottom="0.75" header="0.3" footer="0.3"/>
  <pageSetup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selection activeCell="D1" sqref="D1"/>
    </sheetView>
  </sheetViews>
  <sheetFormatPr defaultRowHeight="15" x14ac:dyDescent="0.25"/>
  <cols>
    <col min="1" max="1" width="24" customWidth="1"/>
    <col min="2" max="2" width="20.42578125" customWidth="1"/>
    <col min="3" max="3" width="18.42578125" customWidth="1"/>
    <col min="4" max="4" width="17.85546875" customWidth="1"/>
  </cols>
  <sheetData>
    <row r="1" spans="1:4" ht="18" x14ac:dyDescent="0.25">
      <c r="A1" s="19" t="s">
        <v>537</v>
      </c>
      <c r="C1" s="1" t="s">
        <v>535</v>
      </c>
      <c r="D1" s="17" t="s">
        <v>536</v>
      </c>
    </row>
    <row r="2" spans="1:4" x14ac:dyDescent="0.25">
      <c r="A2" s="20" t="s">
        <v>1832</v>
      </c>
      <c r="C2">
        <f>COUNTIF(E67,"fail")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1833</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1834</v>
      </c>
    </row>
    <row r="16" spans="1:4" ht="18.75" x14ac:dyDescent="0.25">
      <c r="A16" s="32" t="s">
        <v>552</v>
      </c>
    </row>
    <row r="17" spans="1:1" x14ac:dyDescent="0.25">
      <c r="A17" s="35" t="s">
        <v>1601</v>
      </c>
    </row>
    <row r="18" spans="1:1" x14ac:dyDescent="0.25">
      <c r="A18" s="73" t="s">
        <v>1602</v>
      </c>
    </row>
    <row r="19" spans="1:1" x14ac:dyDescent="0.25">
      <c r="A19" s="73" t="s">
        <v>1603</v>
      </c>
    </row>
    <row r="20" spans="1:1" x14ac:dyDescent="0.25">
      <c r="A20" s="73" t="s">
        <v>1604</v>
      </c>
    </row>
    <row r="21" spans="1:1" x14ac:dyDescent="0.25">
      <c r="A21" s="73" t="s">
        <v>1605</v>
      </c>
    </row>
    <row r="22" spans="1:1" x14ac:dyDescent="0.25">
      <c r="A22" s="73" t="s">
        <v>1606</v>
      </c>
    </row>
    <row r="23" spans="1:1" x14ac:dyDescent="0.25">
      <c r="A23" s="73" t="s">
        <v>1602</v>
      </c>
    </row>
    <row r="24" spans="1:1" x14ac:dyDescent="0.25">
      <c r="A24" s="73" t="s">
        <v>1603</v>
      </c>
    </row>
    <row r="25" spans="1:1" x14ac:dyDescent="0.25">
      <c r="A25" s="73" t="s">
        <v>1604</v>
      </c>
    </row>
    <row r="26" spans="1:1" x14ac:dyDescent="0.25">
      <c r="A26" s="73" t="s">
        <v>1605</v>
      </c>
    </row>
    <row r="27" spans="1:1" x14ac:dyDescent="0.25">
      <c r="A27" s="73" t="s">
        <v>1606</v>
      </c>
    </row>
    <row r="28" spans="1:1" x14ac:dyDescent="0.25">
      <c r="A28" s="29"/>
    </row>
    <row r="29" spans="1:1" x14ac:dyDescent="0.25">
      <c r="A29" s="33" t="s">
        <v>1608</v>
      </c>
    </row>
    <row r="30" spans="1:1" ht="15.75" x14ac:dyDescent="0.25">
      <c r="A30" s="34" t="s">
        <v>561</v>
      </c>
    </row>
    <row r="31" spans="1:1" x14ac:dyDescent="0.25">
      <c r="A31" s="26" t="s">
        <v>1835</v>
      </c>
    </row>
    <row r="32" spans="1:1" ht="15.75" x14ac:dyDescent="0.25">
      <c r="A32" s="34"/>
    </row>
    <row r="33" spans="1:4" ht="15.75" x14ac:dyDescent="0.25">
      <c r="A33" s="34" t="s">
        <v>563</v>
      </c>
    </row>
    <row r="34" spans="1:4" x14ac:dyDescent="0.25">
      <c r="A34" s="35" t="s">
        <v>564</v>
      </c>
    </row>
    <row r="35" spans="1:4" ht="15.75" x14ac:dyDescent="0.25">
      <c r="A35" s="34"/>
    </row>
    <row r="36" spans="1:4" ht="15.75" x14ac:dyDescent="0.25">
      <c r="A36" s="34" t="s">
        <v>565</v>
      </c>
    </row>
    <row r="37" spans="1:4" x14ac:dyDescent="0.25">
      <c r="A37" s="36" t="s">
        <v>739</v>
      </c>
    </row>
    <row r="38" spans="1:4" x14ac:dyDescent="0.25">
      <c r="A38" s="36" t="s">
        <v>1836</v>
      </c>
    </row>
    <row r="39" spans="1:4" x14ac:dyDescent="0.25">
      <c r="A39" s="37"/>
    </row>
    <row r="40" spans="1:4" ht="15.75" thickBot="1" x14ac:dyDescent="0.3">
      <c r="A40" s="27" t="s">
        <v>567</v>
      </c>
    </row>
    <row r="41" spans="1:4" ht="15.75" thickBot="1" x14ac:dyDescent="0.3">
      <c r="A41" s="38" t="s">
        <v>568</v>
      </c>
      <c r="B41" s="79" t="s">
        <v>569</v>
      </c>
      <c r="C41" s="79" t="s">
        <v>570</v>
      </c>
      <c r="D41" s="79" t="s">
        <v>571</v>
      </c>
    </row>
    <row r="42" spans="1:4" ht="26.25" thickBot="1" x14ac:dyDescent="0.3">
      <c r="A42" s="55">
        <v>1</v>
      </c>
      <c r="B42" s="42" t="s">
        <v>572</v>
      </c>
      <c r="C42" s="80" t="s">
        <v>573</v>
      </c>
      <c r="D42" s="80"/>
    </row>
    <row r="43" spans="1:4" ht="39" thickBot="1" x14ac:dyDescent="0.3">
      <c r="A43" s="55">
        <v>2</v>
      </c>
      <c r="B43" s="41" t="s">
        <v>574</v>
      </c>
      <c r="C43" s="80" t="s">
        <v>575</v>
      </c>
      <c r="D43" s="80"/>
    </row>
    <row r="44" spans="1:4" ht="137.25" customHeight="1" x14ac:dyDescent="0.25">
      <c r="A44" s="109">
        <v>3</v>
      </c>
      <c r="B44" s="118" t="s">
        <v>886</v>
      </c>
      <c r="C44" s="118" t="s">
        <v>887</v>
      </c>
      <c r="D44" s="111"/>
    </row>
    <row r="45" spans="1:4" ht="15.75" thickBot="1" x14ac:dyDescent="0.3">
      <c r="A45" s="110"/>
      <c r="B45" s="119"/>
      <c r="C45" s="119"/>
      <c r="D45" s="112"/>
    </row>
    <row r="46" spans="1:4" ht="51.75" thickBot="1" x14ac:dyDescent="0.3">
      <c r="A46" s="55">
        <v>4</v>
      </c>
      <c r="B46" s="47" t="s">
        <v>1837</v>
      </c>
      <c r="C46" s="80" t="s">
        <v>1838</v>
      </c>
      <c r="D46" s="80"/>
    </row>
    <row r="47" spans="1:4" ht="26.25" thickBot="1" x14ac:dyDescent="0.3">
      <c r="A47" s="55">
        <v>5</v>
      </c>
      <c r="B47" s="80" t="s">
        <v>1839</v>
      </c>
      <c r="C47" s="80" t="s">
        <v>1840</v>
      </c>
      <c r="D47" s="80"/>
    </row>
    <row r="48" spans="1:4" ht="39" thickBot="1" x14ac:dyDescent="0.3">
      <c r="A48" s="55">
        <v>6</v>
      </c>
      <c r="B48" s="80" t="s">
        <v>1841</v>
      </c>
      <c r="C48" s="80" t="s">
        <v>1842</v>
      </c>
      <c r="D48" s="80"/>
    </row>
    <row r="49" spans="1:4" ht="39" thickBot="1" x14ac:dyDescent="0.3">
      <c r="A49" s="55">
        <v>7</v>
      </c>
      <c r="B49" s="80" t="s">
        <v>1843</v>
      </c>
      <c r="C49" s="80" t="s">
        <v>1844</v>
      </c>
      <c r="D49" s="80"/>
    </row>
    <row r="50" spans="1:4" ht="39" thickBot="1" x14ac:dyDescent="0.3">
      <c r="A50" s="55">
        <v>8</v>
      </c>
      <c r="B50" s="80" t="s">
        <v>1839</v>
      </c>
      <c r="C50" s="80" t="s">
        <v>1845</v>
      </c>
      <c r="D50" s="80"/>
    </row>
    <row r="51" spans="1:4" ht="39" thickBot="1" x14ac:dyDescent="0.3">
      <c r="A51" s="55">
        <v>9</v>
      </c>
      <c r="B51" s="80" t="s">
        <v>1846</v>
      </c>
      <c r="C51" s="80" t="s">
        <v>1847</v>
      </c>
      <c r="D51" s="80"/>
    </row>
    <row r="52" spans="1:4" ht="39" thickBot="1" x14ac:dyDescent="0.3">
      <c r="A52" s="55">
        <v>10</v>
      </c>
      <c r="B52" s="80" t="s">
        <v>1848</v>
      </c>
      <c r="C52" s="80" t="s">
        <v>1849</v>
      </c>
      <c r="D52" s="80"/>
    </row>
    <row r="53" spans="1:4" ht="25.5" x14ac:dyDescent="0.25">
      <c r="A53" s="109">
        <v>11</v>
      </c>
      <c r="B53" s="44" t="s">
        <v>1850</v>
      </c>
      <c r="C53" s="111" t="s">
        <v>1852</v>
      </c>
      <c r="D53" s="111"/>
    </row>
    <row r="54" spans="1:4" ht="15.75" thickBot="1" x14ac:dyDescent="0.3">
      <c r="A54" s="110"/>
      <c r="B54" s="80" t="s">
        <v>1851</v>
      </c>
      <c r="C54" s="112"/>
      <c r="D54" s="112"/>
    </row>
    <row r="55" spans="1:4" x14ac:dyDescent="0.25">
      <c r="A55" s="109">
        <v>12</v>
      </c>
      <c r="B55" s="111" t="s">
        <v>1853</v>
      </c>
      <c r="C55" s="44" t="s">
        <v>1854</v>
      </c>
      <c r="D55" s="111"/>
    </row>
    <row r="56" spans="1:4" ht="38.25" x14ac:dyDescent="0.25">
      <c r="A56" s="113"/>
      <c r="B56" s="114"/>
      <c r="C56" s="44" t="s">
        <v>1855</v>
      </c>
      <c r="D56" s="114"/>
    </row>
    <row r="57" spans="1:4" ht="26.25" thickBot="1" x14ac:dyDescent="0.3">
      <c r="A57" s="110"/>
      <c r="B57" s="112"/>
      <c r="C57" s="80" t="s">
        <v>1856</v>
      </c>
      <c r="D57" s="112"/>
    </row>
    <row r="58" spans="1:4" ht="101.25" customHeight="1" x14ac:dyDescent="0.25">
      <c r="A58" s="109">
        <v>13</v>
      </c>
      <c r="B58" s="44" t="s">
        <v>1857</v>
      </c>
      <c r="C58" s="111" t="s">
        <v>1858</v>
      </c>
      <c r="D58" s="111"/>
    </row>
    <row r="59" spans="1:4" ht="15.75" thickBot="1" x14ac:dyDescent="0.3">
      <c r="A59" s="110"/>
      <c r="B59" s="80" t="s">
        <v>597</v>
      </c>
      <c r="C59" s="112"/>
      <c r="D59" s="112"/>
    </row>
    <row r="60" spans="1:4" ht="39" thickBot="1" x14ac:dyDescent="0.3">
      <c r="A60" s="55">
        <v>14</v>
      </c>
      <c r="B60" s="80" t="s">
        <v>1639</v>
      </c>
      <c r="C60" s="80" t="s">
        <v>1640</v>
      </c>
      <c r="D60" s="80"/>
    </row>
    <row r="61" spans="1:4" ht="25.5" x14ac:dyDescent="0.25">
      <c r="A61" s="109">
        <v>15</v>
      </c>
      <c r="B61" s="111" t="s">
        <v>834</v>
      </c>
      <c r="C61" s="44" t="s">
        <v>1859</v>
      </c>
      <c r="D61" s="111"/>
    </row>
    <row r="62" spans="1:4" ht="51.75" thickBot="1" x14ac:dyDescent="0.3">
      <c r="A62" s="110"/>
      <c r="B62" s="112"/>
      <c r="C62" s="80" t="s">
        <v>1860</v>
      </c>
      <c r="D62" s="112"/>
    </row>
    <row r="63" spans="1:4" ht="25.5" x14ac:dyDescent="0.25">
      <c r="A63" s="109">
        <v>16</v>
      </c>
      <c r="B63" s="44" t="s">
        <v>662</v>
      </c>
      <c r="C63" s="111" t="s">
        <v>1862</v>
      </c>
      <c r="D63" s="111"/>
    </row>
    <row r="64" spans="1:4" ht="39" thickBot="1" x14ac:dyDescent="0.3">
      <c r="A64" s="110"/>
      <c r="B64" s="80" t="s">
        <v>1861</v>
      </c>
      <c r="C64" s="112"/>
      <c r="D64" s="112"/>
    </row>
    <row r="65" spans="1:5" ht="15.75" thickBot="1" x14ac:dyDescent="0.3">
      <c r="A65" s="58" t="s">
        <v>665</v>
      </c>
    </row>
    <row r="66" spans="1:5" ht="15.75" thickBot="1" x14ac:dyDescent="0.3">
      <c r="A66" s="21" t="s">
        <v>666</v>
      </c>
      <c r="B66" s="22" t="s">
        <v>667</v>
      </c>
      <c r="C66" s="22" t="s">
        <v>668</v>
      </c>
      <c r="D66" s="22" t="s">
        <v>669</v>
      </c>
      <c r="E66" s="22" t="s">
        <v>670</v>
      </c>
    </row>
    <row r="67" spans="1:5" ht="15.75" thickBot="1" x14ac:dyDescent="0.3">
      <c r="A67" s="59">
        <v>41704</v>
      </c>
      <c r="B67" s="80" t="s">
        <v>671</v>
      </c>
      <c r="C67" s="80" t="s">
        <v>672</v>
      </c>
      <c r="D67" s="80">
        <v>1</v>
      </c>
      <c r="E67" s="80" t="s">
        <v>673</v>
      </c>
    </row>
    <row r="68" spans="1:5" x14ac:dyDescent="0.25">
      <c r="A68" s="26"/>
    </row>
    <row r="69" spans="1:5" x14ac:dyDescent="0.25">
      <c r="A69" s="27"/>
    </row>
  </sheetData>
  <mergeCells count="19">
    <mergeCell ref="A61:A62"/>
    <mergeCell ref="B61:B62"/>
    <mergeCell ref="D61:D62"/>
    <mergeCell ref="A63:A64"/>
    <mergeCell ref="C63:C64"/>
    <mergeCell ref="D63:D64"/>
    <mergeCell ref="A55:A57"/>
    <mergeCell ref="B55:B57"/>
    <mergeCell ref="D55:D57"/>
    <mergeCell ref="A58:A59"/>
    <mergeCell ref="C58:C59"/>
    <mergeCell ref="D58:D59"/>
    <mergeCell ref="A44:A45"/>
    <mergeCell ref="B44:B45"/>
    <mergeCell ref="C44:C45"/>
    <mergeCell ref="D44:D45"/>
    <mergeCell ref="A53:A54"/>
    <mergeCell ref="C53:C54"/>
    <mergeCell ref="D53:D54"/>
  </mergeCells>
  <hyperlinks>
    <hyperlink ref="B42" r:id="rId1" display="http://drcamp-dev.opentestsystem.org:8080/"/>
    <hyperlink ref="D1" location="TestAuthorDashboard!A1" display="Dashboard Statu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workbookViewId="0">
      <selection activeCell="D1" sqref="D1"/>
    </sheetView>
  </sheetViews>
  <sheetFormatPr defaultRowHeight="15" x14ac:dyDescent="0.25"/>
  <cols>
    <col min="1" max="1" width="19" customWidth="1"/>
    <col min="2" max="2" width="24.28515625" customWidth="1"/>
    <col min="3" max="3" width="20.140625" customWidth="1"/>
    <col min="4" max="4" width="19.5703125" customWidth="1"/>
  </cols>
  <sheetData>
    <row r="1" spans="1:4" ht="18" x14ac:dyDescent="0.25">
      <c r="A1" s="19" t="s">
        <v>537</v>
      </c>
      <c r="C1" s="1" t="s">
        <v>535</v>
      </c>
      <c r="D1" s="17" t="s">
        <v>536</v>
      </c>
    </row>
    <row r="2" spans="1:4" x14ac:dyDescent="0.25">
      <c r="A2" s="20" t="s">
        <v>1863</v>
      </c>
      <c r="C2">
        <f>COUNTIF(E53,"fail")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1864</v>
      </c>
    </row>
    <row r="9" spans="1:4" x14ac:dyDescent="0.25">
      <c r="A9" s="20"/>
    </row>
    <row r="10" spans="1:4" ht="18" x14ac:dyDescent="0.25">
      <c r="A10" s="19" t="s">
        <v>547</v>
      </c>
    </row>
    <row r="11" spans="1:4" x14ac:dyDescent="0.25">
      <c r="A11" s="27" t="s">
        <v>548</v>
      </c>
    </row>
    <row r="12" spans="1:4" x14ac:dyDescent="0.25">
      <c r="A12" s="28" t="s">
        <v>549</v>
      </c>
    </row>
    <row r="13" spans="1:4" x14ac:dyDescent="0.25">
      <c r="A13" s="29"/>
    </row>
    <row r="14" spans="1:4" ht="18" x14ac:dyDescent="0.25">
      <c r="A14" s="30" t="s">
        <v>550</v>
      </c>
    </row>
    <row r="15" spans="1:4" x14ac:dyDescent="0.25">
      <c r="A15" s="31" t="s">
        <v>551</v>
      </c>
    </row>
    <row r="16" spans="1:4" ht="18.75" x14ac:dyDescent="0.25">
      <c r="A16" s="32" t="s">
        <v>552</v>
      </c>
    </row>
    <row r="17" spans="1:1" x14ac:dyDescent="0.25">
      <c r="A17" s="28" t="s">
        <v>553</v>
      </c>
    </row>
    <row r="18" spans="1:1" x14ac:dyDescent="0.25">
      <c r="A18" s="28" t="s">
        <v>554</v>
      </c>
    </row>
    <row r="19" spans="1:1" x14ac:dyDescent="0.25">
      <c r="A19" s="28" t="s">
        <v>555</v>
      </c>
    </row>
    <row r="20" spans="1:1" x14ac:dyDescent="0.25">
      <c r="A20" s="28" t="s">
        <v>556</v>
      </c>
    </row>
    <row r="21" spans="1:1" x14ac:dyDescent="0.25">
      <c r="A21" s="28" t="s">
        <v>557</v>
      </c>
    </row>
    <row r="22" spans="1:1" x14ac:dyDescent="0.25">
      <c r="A22" s="28" t="s">
        <v>558</v>
      </c>
    </row>
    <row r="23" spans="1:1" x14ac:dyDescent="0.25">
      <c r="A23" s="28" t="s">
        <v>559</v>
      </c>
    </row>
    <row r="24" spans="1:1" x14ac:dyDescent="0.25">
      <c r="A24" s="29"/>
    </row>
    <row r="25" spans="1:1" x14ac:dyDescent="0.25">
      <c r="A25" s="33" t="s">
        <v>560</v>
      </c>
    </row>
    <row r="26" spans="1:1" ht="15.75" x14ac:dyDescent="0.25">
      <c r="A26" s="34" t="s">
        <v>561</v>
      </c>
    </row>
    <row r="27" spans="1:1" x14ac:dyDescent="0.25">
      <c r="A27" s="26" t="s">
        <v>1835</v>
      </c>
    </row>
    <row r="28" spans="1:1" ht="15.75" x14ac:dyDescent="0.25">
      <c r="A28" s="34"/>
    </row>
    <row r="29" spans="1:1" ht="15.75" x14ac:dyDescent="0.25">
      <c r="A29" s="34" t="s">
        <v>563</v>
      </c>
    </row>
    <row r="30" spans="1:1" x14ac:dyDescent="0.25">
      <c r="A30" s="35" t="s">
        <v>564</v>
      </c>
    </row>
    <row r="31" spans="1:1" ht="15.75" x14ac:dyDescent="0.25">
      <c r="A31" s="34"/>
    </row>
    <row r="32" spans="1:1" ht="15.75" x14ac:dyDescent="0.25">
      <c r="A32" s="34" t="s">
        <v>565</v>
      </c>
    </row>
    <row r="33" spans="1:4" x14ac:dyDescent="0.25">
      <c r="A33" s="36" t="s">
        <v>739</v>
      </c>
    </row>
    <row r="34" spans="1:4" x14ac:dyDescent="0.25">
      <c r="A34" s="36" t="s">
        <v>1865</v>
      </c>
    </row>
    <row r="35" spans="1:4" x14ac:dyDescent="0.25">
      <c r="A35" s="37"/>
    </row>
    <row r="36" spans="1:4" ht="15.75" thickBot="1" x14ac:dyDescent="0.3">
      <c r="A36" s="27" t="s">
        <v>567</v>
      </c>
    </row>
    <row r="37" spans="1:4" ht="15.75" thickBot="1" x14ac:dyDescent="0.3">
      <c r="A37" s="38" t="s">
        <v>568</v>
      </c>
      <c r="B37" s="79" t="s">
        <v>569</v>
      </c>
      <c r="C37" s="79" t="s">
        <v>570</v>
      </c>
      <c r="D37" s="79" t="s">
        <v>571</v>
      </c>
    </row>
    <row r="38" spans="1:4" ht="26.25" thickBot="1" x14ac:dyDescent="0.3">
      <c r="A38" s="55">
        <v>1</v>
      </c>
      <c r="B38" s="42" t="s">
        <v>572</v>
      </c>
      <c r="C38" s="80" t="s">
        <v>573</v>
      </c>
      <c r="D38" s="80"/>
    </row>
    <row r="39" spans="1:4" ht="39" thickBot="1" x14ac:dyDescent="0.3">
      <c r="A39" s="55">
        <v>2</v>
      </c>
      <c r="B39" s="41" t="s">
        <v>574</v>
      </c>
      <c r="C39" s="80" t="s">
        <v>575</v>
      </c>
      <c r="D39" s="80"/>
    </row>
    <row r="40" spans="1:4" ht="162.75" customHeight="1" x14ac:dyDescent="0.25">
      <c r="A40" s="109">
        <v>3</v>
      </c>
      <c r="B40" s="118" t="s">
        <v>576</v>
      </c>
      <c r="C40" s="118" t="s">
        <v>577</v>
      </c>
      <c r="D40" s="111"/>
    </row>
    <row r="41" spans="1:4" ht="15.75" thickBot="1" x14ac:dyDescent="0.3">
      <c r="A41" s="110"/>
      <c r="B41" s="119"/>
      <c r="C41" s="119"/>
      <c r="D41" s="112"/>
    </row>
    <row r="42" spans="1:4" ht="39" thickBot="1" x14ac:dyDescent="0.3">
      <c r="A42" s="55">
        <v>4</v>
      </c>
      <c r="B42" s="47" t="s">
        <v>1866</v>
      </c>
      <c r="C42" s="47" t="s">
        <v>1867</v>
      </c>
      <c r="D42" s="80"/>
    </row>
    <row r="43" spans="1:4" ht="39" thickBot="1" x14ac:dyDescent="0.3">
      <c r="A43" s="55">
        <v>5</v>
      </c>
      <c r="B43" s="47" t="s">
        <v>1839</v>
      </c>
      <c r="C43" s="47" t="s">
        <v>1868</v>
      </c>
      <c r="D43" s="80"/>
    </row>
    <row r="44" spans="1:4" x14ac:dyDescent="0.25">
      <c r="A44" s="109">
        <v>6</v>
      </c>
      <c r="B44" s="44" t="s">
        <v>1869</v>
      </c>
      <c r="C44" s="44" t="s">
        <v>1871</v>
      </c>
      <c r="D44" s="111"/>
    </row>
    <row r="45" spans="1:4" ht="38.25" x14ac:dyDescent="0.25">
      <c r="A45" s="113"/>
      <c r="B45" s="44" t="s">
        <v>1870</v>
      </c>
      <c r="C45" s="44" t="s">
        <v>1867</v>
      </c>
      <c r="D45" s="114"/>
    </row>
    <row r="46" spans="1:4" ht="15.75" thickBot="1" x14ac:dyDescent="0.3">
      <c r="A46" s="110"/>
      <c r="B46" s="80" t="s">
        <v>597</v>
      </c>
      <c r="C46" s="54"/>
      <c r="D46" s="112"/>
    </row>
    <row r="47" spans="1:4" ht="51.75" thickBot="1" x14ac:dyDescent="0.3">
      <c r="A47" s="55">
        <v>7</v>
      </c>
      <c r="B47" s="47" t="s">
        <v>1872</v>
      </c>
      <c r="C47" s="47" t="s">
        <v>1873</v>
      </c>
      <c r="D47" s="80"/>
    </row>
    <row r="48" spans="1:4" ht="64.5" thickBot="1" x14ac:dyDescent="0.3">
      <c r="A48" s="55">
        <v>8</v>
      </c>
      <c r="B48" s="80" t="s">
        <v>660</v>
      </c>
      <c r="C48" s="80" t="s">
        <v>1874</v>
      </c>
      <c r="D48" s="80"/>
    </row>
    <row r="49" spans="1:5" ht="25.5" x14ac:dyDescent="0.25">
      <c r="A49" s="109">
        <v>9</v>
      </c>
      <c r="B49" s="44" t="s">
        <v>662</v>
      </c>
      <c r="C49" s="111" t="s">
        <v>1876</v>
      </c>
      <c r="D49" s="111"/>
    </row>
    <row r="50" spans="1:5" ht="39" thickBot="1" x14ac:dyDescent="0.3">
      <c r="A50" s="110"/>
      <c r="B50" s="80" t="s">
        <v>1875</v>
      </c>
      <c r="C50" s="112"/>
      <c r="D50" s="112"/>
    </row>
    <row r="51" spans="1:5" ht="15.75" thickBot="1" x14ac:dyDescent="0.3">
      <c r="A51" s="58" t="s">
        <v>665</v>
      </c>
    </row>
    <row r="52" spans="1:5" ht="15.75" thickBot="1" x14ac:dyDescent="0.3">
      <c r="A52" s="21" t="s">
        <v>666</v>
      </c>
      <c r="B52" s="22" t="s">
        <v>667</v>
      </c>
      <c r="C52" s="22" t="s">
        <v>668</v>
      </c>
      <c r="D52" s="22" t="s">
        <v>669</v>
      </c>
      <c r="E52" s="22" t="s">
        <v>670</v>
      </c>
    </row>
    <row r="53" spans="1:5" ht="15.75" thickBot="1" x14ac:dyDescent="0.3">
      <c r="A53" s="59">
        <v>41704</v>
      </c>
      <c r="B53" s="80" t="s">
        <v>671</v>
      </c>
      <c r="C53" s="80" t="s">
        <v>672</v>
      </c>
      <c r="D53" s="80">
        <v>1</v>
      </c>
      <c r="E53" s="80" t="s">
        <v>673</v>
      </c>
    </row>
    <row r="54" spans="1:5" x14ac:dyDescent="0.25">
      <c r="A54" s="26"/>
    </row>
    <row r="55" spans="1:5" x14ac:dyDescent="0.25">
      <c r="A55" s="27"/>
    </row>
  </sheetData>
  <mergeCells count="9">
    <mergeCell ref="A49:A50"/>
    <mergeCell ref="C49:C50"/>
    <mergeCell ref="D49:D50"/>
    <mergeCell ref="A40:A41"/>
    <mergeCell ref="B40:B41"/>
    <mergeCell ref="C40:C41"/>
    <mergeCell ref="D40:D41"/>
    <mergeCell ref="A44:A46"/>
    <mergeCell ref="D44:D46"/>
  </mergeCells>
  <hyperlinks>
    <hyperlink ref="B38" r:id="rId1" display="http://drcamp-dev.opentestsystem.org:8080/"/>
    <hyperlink ref="D1" location="TestAuthorDashboard!A1" display="Dashboard Status"/>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
  <sheetViews>
    <sheetView workbookViewId="0">
      <selection activeCell="D1" sqref="D1"/>
    </sheetView>
  </sheetViews>
  <sheetFormatPr defaultRowHeight="15" x14ac:dyDescent="0.25"/>
  <cols>
    <col min="1" max="1" width="16.42578125" customWidth="1"/>
    <col min="2" max="2" width="15.42578125" customWidth="1"/>
    <col min="3" max="3" width="19.7109375" customWidth="1"/>
    <col min="4" max="4" width="17.42578125" customWidth="1"/>
  </cols>
  <sheetData>
    <row r="1" spans="1:4" ht="18" x14ac:dyDescent="0.25">
      <c r="A1" s="19" t="s">
        <v>537</v>
      </c>
      <c r="C1" s="1" t="s">
        <v>535</v>
      </c>
      <c r="D1" s="17" t="s">
        <v>536</v>
      </c>
    </row>
    <row r="2" spans="1:4" x14ac:dyDescent="0.25">
      <c r="A2" s="20" t="s">
        <v>2654</v>
      </c>
      <c r="C2">
        <f>COUNTIF(E98,"fail")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100">
        <v>1</v>
      </c>
      <c r="B5" s="24">
        <v>41735</v>
      </c>
      <c r="C5" s="102" t="s">
        <v>790</v>
      </c>
      <c r="D5" s="102" t="s">
        <v>544</v>
      </c>
    </row>
    <row r="6" spans="1:4" ht="15.75" thickBot="1" x14ac:dyDescent="0.3">
      <c r="A6" s="100"/>
      <c r="B6" s="102"/>
      <c r="C6" s="102"/>
      <c r="D6" s="102"/>
    </row>
    <row r="7" spans="1:4" ht="18" x14ac:dyDescent="0.25">
      <c r="A7" s="19" t="s">
        <v>545</v>
      </c>
    </row>
    <row r="8" spans="1:4" x14ac:dyDescent="0.25">
      <c r="A8" s="20" t="s">
        <v>2655</v>
      </c>
    </row>
    <row r="9" spans="1:4" x14ac:dyDescent="0.25">
      <c r="A9" s="20"/>
    </row>
    <row r="10" spans="1:4" ht="18" x14ac:dyDescent="0.25">
      <c r="A10" s="19" t="s">
        <v>547</v>
      </c>
    </row>
    <row r="11" spans="1:4" x14ac:dyDescent="0.25">
      <c r="A11" s="27" t="s">
        <v>548</v>
      </c>
    </row>
    <row r="12" spans="1:4" x14ac:dyDescent="0.25">
      <c r="A12" s="28" t="s">
        <v>2656</v>
      </c>
    </row>
    <row r="13" spans="1:4" x14ac:dyDescent="0.25">
      <c r="A13" s="29"/>
    </row>
    <row r="14" spans="1:4" ht="18" x14ac:dyDescent="0.25">
      <c r="A14" s="30" t="s">
        <v>550</v>
      </c>
    </row>
    <row r="15" spans="1:4" x14ac:dyDescent="0.25">
      <c r="A15" s="31" t="s">
        <v>878</v>
      </c>
    </row>
    <row r="16" spans="1:4" ht="18.75" x14ac:dyDescent="0.25">
      <c r="A16" s="32" t="s">
        <v>552</v>
      </c>
    </row>
    <row r="17" spans="1:1" x14ac:dyDescent="0.25">
      <c r="A17" s="72" t="s">
        <v>2657</v>
      </c>
    </row>
    <row r="18" spans="1:1" x14ac:dyDescent="0.25">
      <c r="A18" s="33"/>
    </row>
    <row r="19" spans="1:1" x14ac:dyDescent="0.25">
      <c r="A19" s="33" t="s">
        <v>2658</v>
      </c>
    </row>
    <row r="20" spans="1:1" ht="15.75" x14ac:dyDescent="0.25">
      <c r="A20" s="34" t="s">
        <v>561</v>
      </c>
    </row>
    <row r="21" spans="1:1" x14ac:dyDescent="0.25">
      <c r="A21" s="26" t="s">
        <v>2659</v>
      </c>
    </row>
    <row r="22" spans="1:1" ht="15.75" x14ac:dyDescent="0.25">
      <c r="A22" s="34"/>
    </row>
    <row r="23" spans="1:1" ht="15.75" x14ac:dyDescent="0.25">
      <c r="A23" s="34" t="s">
        <v>563</v>
      </c>
    </row>
    <row r="24" spans="1:1" x14ac:dyDescent="0.25">
      <c r="A24" s="35" t="s">
        <v>564</v>
      </c>
    </row>
    <row r="25" spans="1:1" ht="15.75" x14ac:dyDescent="0.25">
      <c r="A25" s="34"/>
    </row>
    <row r="26" spans="1:1" ht="15.75" x14ac:dyDescent="0.25">
      <c r="A26" s="34" t="s">
        <v>565</v>
      </c>
    </row>
    <row r="27" spans="1:1" x14ac:dyDescent="0.25">
      <c r="A27" s="36" t="s">
        <v>2660</v>
      </c>
    </row>
    <row r="28" spans="1:1" x14ac:dyDescent="0.25">
      <c r="A28" s="36" t="s">
        <v>2661</v>
      </c>
    </row>
    <row r="29" spans="1:1" x14ac:dyDescent="0.25">
      <c r="A29" s="36" t="s">
        <v>2662</v>
      </c>
    </row>
    <row r="30" spans="1:1" x14ac:dyDescent="0.25">
      <c r="A30" s="37"/>
    </row>
    <row r="31" spans="1:1" x14ac:dyDescent="0.25">
      <c r="A31" s="37"/>
    </row>
    <row r="32" spans="1:1" ht="15.75" thickBot="1" x14ac:dyDescent="0.3">
      <c r="A32" s="27" t="s">
        <v>567</v>
      </c>
    </row>
    <row r="33" spans="1:4" ht="26.25" thickBot="1" x14ac:dyDescent="0.3">
      <c r="A33" s="38" t="s">
        <v>568</v>
      </c>
      <c r="B33" s="101" t="s">
        <v>569</v>
      </c>
      <c r="C33" s="101" t="s">
        <v>570</v>
      </c>
      <c r="D33" s="101" t="s">
        <v>571</v>
      </c>
    </row>
    <row r="34" spans="1:4" ht="115.5" thickBot="1" x14ac:dyDescent="0.3">
      <c r="A34" s="99">
        <v>1</v>
      </c>
      <c r="B34" s="41" t="s">
        <v>2663</v>
      </c>
      <c r="C34" s="102" t="s">
        <v>2664</v>
      </c>
      <c r="D34" s="102"/>
    </row>
    <row r="35" spans="1:4" ht="64.5" thickBot="1" x14ac:dyDescent="0.3">
      <c r="A35" s="99">
        <v>2</v>
      </c>
      <c r="B35" s="41" t="s">
        <v>2665</v>
      </c>
      <c r="C35" s="158" t="s">
        <v>2666</v>
      </c>
      <c r="D35" s="102"/>
    </row>
    <row r="36" spans="1:4" ht="76.5" x14ac:dyDescent="0.25">
      <c r="A36" s="109">
        <v>3</v>
      </c>
      <c r="B36" s="118" t="s">
        <v>2667</v>
      </c>
      <c r="C36" s="43" t="s">
        <v>2668</v>
      </c>
      <c r="D36" s="111"/>
    </row>
    <row r="37" spans="1:4" x14ac:dyDescent="0.25">
      <c r="A37" s="113"/>
      <c r="B37" s="120"/>
      <c r="C37" s="43" t="s">
        <v>2669</v>
      </c>
      <c r="D37" s="114"/>
    </row>
    <row r="38" spans="1:4" ht="51" x14ac:dyDescent="0.25">
      <c r="A38" s="113"/>
      <c r="B38" s="120"/>
      <c r="C38" s="43" t="s">
        <v>2670</v>
      </c>
      <c r="D38" s="114"/>
    </row>
    <row r="39" spans="1:4" ht="89.25" x14ac:dyDescent="0.25">
      <c r="A39" s="113"/>
      <c r="B39" s="120"/>
      <c r="C39" s="43" t="s">
        <v>2671</v>
      </c>
      <c r="D39" s="114"/>
    </row>
    <row r="40" spans="1:4" ht="89.25" x14ac:dyDescent="0.25">
      <c r="A40" s="113"/>
      <c r="B40" s="120"/>
      <c r="C40" s="43" t="s">
        <v>2672</v>
      </c>
      <c r="D40" s="114"/>
    </row>
    <row r="41" spans="1:4" ht="76.5" x14ac:dyDescent="0.25">
      <c r="A41" s="113"/>
      <c r="B41" s="120"/>
      <c r="C41" s="43" t="s">
        <v>2673</v>
      </c>
      <c r="D41" s="114"/>
    </row>
    <row r="42" spans="1:4" ht="38.25" x14ac:dyDescent="0.25">
      <c r="A42" s="113"/>
      <c r="B42" s="120"/>
      <c r="C42" s="43" t="s">
        <v>2674</v>
      </c>
      <c r="D42" s="114"/>
    </row>
    <row r="43" spans="1:4" x14ac:dyDescent="0.25">
      <c r="A43" s="113"/>
      <c r="B43" s="120"/>
      <c r="C43" s="43" t="s">
        <v>2675</v>
      </c>
      <c r="D43" s="114"/>
    </row>
    <row r="44" spans="1:4" ht="15.75" thickBot="1" x14ac:dyDescent="0.3">
      <c r="A44" s="110"/>
      <c r="B44" s="119"/>
      <c r="C44" s="103" t="s">
        <v>2676</v>
      </c>
      <c r="D44" s="112"/>
    </row>
    <row r="45" spans="1:4" ht="63.75" x14ac:dyDescent="0.25">
      <c r="A45" s="109">
        <v>4</v>
      </c>
      <c r="B45" s="118" t="s">
        <v>2677</v>
      </c>
      <c r="C45" s="43" t="s">
        <v>2678</v>
      </c>
      <c r="D45" s="111"/>
    </row>
    <row r="46" spans="1:4" x14ac:dyDescent="0.25">
      <c r="A46" s="113"/>
      <c r="B46" s="120"/>
      <c r="C46" s="159" t="s">
        <v>2669</v>
      </c>
      <c r="D46" s="114"/>
    </row>
    <row r="47" spans="1:4" ht="51" x14ac:dyDescent="0.25">
      <c r="A47" s="113"/>
      <c r="B47" s="120"/>
      <c r="C47" s="104" t="s">
        <v>2679</v>
      </c>
      <c r="D47" s="114"/>
    </row>
    <row r="48" spans="1:4" ht="25.5" x14ac:dyDescent="0.25">
      <c r="A48" s="113"/>
      <c r="B48" s="120"/>
      <c r="C48" s="104" t="s">
        <v>2680</v>
      </c>
      <c r="D48" s="114"/>
    </row>
    <row r="49" spans="1:4" x14ac:dyDescent="0.25">
      <c r="A49" s="113"/>
      <c r="B49" s="120"/>
      <c r="C49" s="104" t="s">
        <v>2669</v>
      </c>
      <c r="D49" s="114"/>
    </row>
    <row r="50" spans="1:4" ht="51" x14ac:dyDescent="0.25">
      <c r="A50" s="113"/>
      <c r="B50" s="120"/>
      <c r="C50" s="104" t="s">
        <v>2681</v>
      </c>
      <c r="D50" s="114"/>
    </row>
    <row r="51" spans="1:4" ht="127.5" x14ac:dyDescent="0.25">
      <c r="A51" s="113"/>
      <c r="B51" s="120"/>
      <c r="C51" s="104" t="s">
        <v>2682</v>
      </c>
      <c r="D51" s="114"/>
    </row>
    <row r="52" spans="1:4" ht="51" x14ac:dyDescent="0.25">
      <c r="A52" s="113"/>
      <c r="B52" s="120"/>
      <c r="C52" s="104" t="s">
        <v>2683</v>
      </c>
      <c r="D52" s="114"/>
    </row>
    <row r="53" spans="1:4" ht="25.5" x14ac:dyDescent="0.25">
      <c r="A53" s="113"/>
      <c r="B53" s="120"/>
      <c r="C53" s="104" t="s">
        <v>2684</v>
      </c>
      <c r="D53" s="114"/>
    </row>
    <row r="54" spans="1:4" x14ac:dyDescent="0.25">
      <c r="A54" s="113"/>
      <c r="B54" s="120"/>
      <c r="C54" s="104" t="s">
        <v>2685</v>
      </c>
      <c r="D54" s="114"/>
    </row>
    <row r="55" spans="1:4" x14ac:dyDescent="0.25">
      <c r="A55" s="113"/>
      <c r="B55" s="120"/>
      <c r="C55" s="160" t="s">
        <v>2686</v>
      </c>
      <c r="D55" s="114"/>
    </row>
    <row r="56" spans="1:4" ht="25.5" x14ac:dyDescent="0.25">
      <c r="A56" s="113"/>
      <c r="B56" s="120"/>
      <c r="C56" s="104" t="s">
        <v>2687</v>
      </c>
      <c r="D56" s="114"/>
    </row>
    <row r="57" spans="1:4" ht="38.25" x14ac:dyDescent="0.25">
      <c r="A57" s="113"/>
      <c r="B57" s="120"/>
      <c r="C57" s="104" t="s">
        <v>2688</v>
      </c>
      <c r="D57" s="114"/>
    </row>
    <row r="58" spans="1:4" ht="76.5" x14ac:dyDescent="0.25">
      <c r="A58" s="113"/>
      <c r="B58" s="120"/>
      <c r="C58" s="104" t="s">
        <v>2689</v>
      </c>
      <c r="D58" s="114"/>
    </row>
    <row r="59" spans="1:4" ht="38.25" x14ac:dyDescent="0.25">
      <c r="A59" s="113"/>
      <c r="B59" s="120"/>
      <c r="C59" s="104" t="s">
        <v>2690</v>
      </c>
      <c r="D59" s="114"/>
    </row>
    <row r="60" spans="1:4" ht="38.25" x14ac:dyDescent="0.25">
      <c r="A60" s="113"/>
      <c r="B60" s="120"/>
      <c r="C60" s="104" t="s">
        <v>2691</v>
      </c>
      <c r="D60" s="114"/>
    </row>
    <row r="61" spans="1:4" ht="38.25" x14ac:dyDescent="0.25">
      <c r="A61" s="113"/>
      <c r="B61" s="120"/>
      <c r="C61" s="104" t="s">
        <v>2692</v>
      </c>
      <c r="D61" s="114"/>
    </row>
    <row r="62" spans="1:4" ht="90" x14ac:dyDescent="0.25">
      <c r="A62" s="113"/>
      <c r="B62" s="120"/>
      <c r="C62" s="161" t="s">
        <v>2693</v>
      </c>
      <c r="D62" s="114"/>
    </row>
    <row r="63" spans="1:4" x14ac:dyDescent="0.25">
      <c r="A63" s="113"/>
      <c r="B63" s="120"/>
      <c r="C63" s="104" t="s">
        <v>2685</v>
      </c>
      <c r="D63" s="114"/>
    </row>
    <row r="64" spans="1:4" ht="15.75" thickBot="1" x14ac:dyDescent="0.3">
      <c r="A64" s="110"/>
      <c r="B64" s="119"/>
      <c r="C64" s="103"/>
      <c r="D64" s="112"/>
    </row>
    <row r="65" spans="1:4" ht="128.25" thickBot="1" x14ac:dyDescent="0.3">
      <c r="A65" s="99">
        <v>5</v>
      </c>
      <c r="B65" s="103" t="s">
        <v>2694</v>
      </c>
      <c r="C65" s="103" t="s">
        <v>2695</v>
      </c>
      <c r="D65" s="102"/>
    </row>
    <row r="66" spans="1:4" x14ac:dyDescent="0.25">
      <c r="A66" s="109">
        <v>6</v>
      </c>
      <c r="B66" s="118" t="s">
        <v>2696</v>
      </c>
      <c r="C66" s="104" t="s">
        <v>2669</v>
      </c>
      <c r="D66" s="111"/>
    </row>
    <row r="67" spans="1:4" ht="51" x14ac:dyDescent="0.25">
      <c r="A67" s="113"/>
      <c r="B67" s="120"/>
      <c r="C67" s="104" t="s">
        <v>2679</v>
      </c>
      <c r="D67" s="114"/>
    </row>
    <row r="68" spans="1:4" ht="25.5" x14ac:dyDescent="0.25">
      <c r="A68" s="113"/>
      <c r="B68" s="120"/>
      <c r="C68" s="104" t="s">
        <v>2680</v>
      </c>
      <c r="D68" s="114"/>
    </row>
    <row r="69" spans="1:4" x14ac:dyDescent="0.25">
      <c r="A69" s="113"/>
      <c r="B69" s="120"/>
      <c r="C69" s="104" t="s">
        <v>2669</v>
      </c>
      <c r="D69" s="114"/>
    </row>
    <row r="70" spans="1:4" ht="51" x14ac:dyDescent="0.25">
      <c r="A70" s="113"/>
      <c r="B70" s="120"/>
      <c r="C70" s="104" t="s">
        <v>2681</v>
      </c>
      <c r="D70" s="114"/>
    </row>
    <row r="71" spans="1:4" ht="127.5" x14ac:dyDescent="0.25">
      <c r="A71" s="113"/>
      <c r="B71" s="120"/>
      <c r="C71" s="104" t="s">
        <v>2682</v>
      </c>
      <c r="D71" s="114"/>
    </row>
    <row r="72" spans="1:4" ht="51" x14ac:dyDescent="0.25">
      <c r="A72" s="113"/>
      <c r="B72" s="120"/>
      <c r="C72" s="104" t="s">
        <v>2683</v>
      </c>
      <c r="D72" s="114"/>
    </row>
    <row r="73" spans="1:4" ht="25.5" x14ac:dyDescent="0.25">
      <c r="A73" s="113"/>
      <c r="B73" s="120"/>
      <c r="C73" s="104" t="s">
        <v>2684</v>
      </c>
      <c r="D73" s="114"/>
    </row>
    <row r="74" spans="1:4" x14ac:dyDescent="0.25">
      <c r="A74" s="113"/>
      <c r="B74" s="120"/>
      <c r="C74" s="104" t="s">
        <v>2685</v>
      </c>
      <c r="D74" s="114"/>
    </row>
    <row r="75" spans="1:4" x14ac:dyDescent="0.25">
      <c r="A75" s="113"/>
      <c r="B75" s="120"/>
      <c r="C75" s="160" t="s">
        <v>2686</v>
      </c>
      <c r="D75" s="114"/>
    </row>
    <row r="76" spans="1:4" ht="25.5" x14ac:dyDescent="0.25">
      <c r="A76" s="113"/>
      <c r="B76" s="120"/>
      <c r="C76" s="104" t="s">
        <v>2687</v>
      </c>
      <c r="D76" s="114"/>
    </row>
    <row r="77" spans="1:4" ht="38.25" x14ac:dyDescent="0.25">
      <c r="A77" s="113"/>
      <c r="B77" s="120"/>
      <c r="C77" s="104" t="s">
        <v>2688</v>
      </c>
      <c r="D77" s="114"/>
    </row>
    <row r="78" spans="1:4" ht="76.5" x14ac:dyDescent="0.25">
      <c r="A78" s="113"/>
      <c r="B78" s="120"/>
      <c r="C78" s="104" t="s">
        <v>2697</v>
      </c>
      <c r="D78" s="114"/>
    </row>
    <row r="79" spans="1:4" ht="38.25" x14ac:dyDescent="0.25">
      <c r="A79" s="113"/>
      <c r="B79" s="120"/>
      <c r="C79" s="104" t="s">
        <v>2690</v>
      </c>
      <c r="D79" s="114"/>
    </row>
    <row r="80" spans="1:4" ht="25.5" x14ac:dyDescent="0.25">
      <c r="A80" s="113"/>
      <c r="B80" s="120"/>
      <c r="C80" s="104" t="s">
        <v>2698</v>
      </c>
      <c r="D80" s="114"/>
    </row>
    <row r="81" spans="1:4" ht="63.75" x14ac:dyDescent="0.25">
      <c r="A81" s="113"/>
      <c r="B81" s="120"/>
      <c r="C81" s="104" t="s">
        <v>2699</v>
      </c>
      <c r="D81" s="114"/>
    </row>
    <row r="82" spans="1:4" ht="90" x14ac:dyDescent="0.25">
      <c r="A82" s="113"/>
      <c r="B82" s="120"/>
      <c r="C82" s="161" t="s">
        <v>2693</v>
      </c>
      <c r="D82" s="114"/>
    </row>
    <row r="83" spans="1:4" x14ac:dyDescent="0.25">
      <c r="A83" s="113"/>
      <c r="B83" s="120"/>
      <c r="C83" s="104" t="s">
        <v>2685</v>
      </c>
      <c r="D83" s="114"/>
    </row>
    <row r="84" spans="1:4" ht="15.75" thickBot="1" x14ac:dyDescent="0.3">
      <c r="A84" s="110"/>
      <c r="B84" s="119"/>
      <c r="C84" s="103"/>
      <c r="D84" s="112"/>
    </row>
    <row r="85" spans="1:4" ht="179.25" thickBot="1" x14ac:dyDescent="0.3">
      <c r="A85" s="99">
        <v>7</v>
      </c>
      <c r="B85" s="102" t="s">
        <v>2700</v>
      </c>
      <c r="C85" s="102" t="s">
        <v>2701</v>
      </c>
      <c r="D85" s="102"/>
    </row>
    <row r="86" spans="1:4" ht="15.75" thickBot="1" x14ac:dyDescent="0.3">
      <c r="A86" s="99"/>
      <c r="B86" s="115" t="s">
        <v>2702</v>
      </c>
      <c r="C86" s="117"/>
      <c r="D86" s="102"/>
    </row>
    <row r="87" spans="1:4" ht="51" x14ac:dyDescent="0.25">
      <c r="A87" s="109">
        <v>14</v>
      </c>
      <c r="B87" s="104" t="s">
        <v>662</v>
      </c>
      <c r="C87" s="111" t="s">
        <v>2704</v>
      </c>
      <c r="D87" s="111"/>
    </row>
    <row r="88" spans="1:4" ht="102.75" thickBot="1" x14ac:dyDescent="0.3">
      <c r="A88" s="110"/>
      <c r="B88" s="102" t="s">
        <v>2703</v>
      </c>
      <c r="C88" s="112"/>
      <c r="D88" s="112"/>
    </row>
    <row r="89" spans="1:4" ht="15.75" thickBot="1" x14ac:dyDescent="0.3">
      <c r="A89" s="115" t="s">
        <v>604</v>
      </c>
      <c r="B89" s="116"/>
      <c r="C89" s="116"/>
      <c r="D89" s="117"/>
    </row>
    <row r="90" spans="1:4" ht="90" thickBot="1" x14ac:dyDescent="0.3">
      <c r="A90" s="99">
        <v>16</v>
      </c>
      <c r="B90" s="102" t="s">
        <v>2705</v>
      </c>
      <c r="C90" s="102" t="s">
        <v>606</v>
      </c>
      <c r="D90" s="102"/>
    </row>
    <row r="91" spans="1:4" ht="51.75" thickBot="1" x14ac:dyDescent="0.3">
      <c r="A91" s="99">
        <v>19</v>
      </c>
      <c r="B91" s="102" t="s">
        <v>607</v>
      </c>
      <c r="C91" s="102" t="s">
        <v>608</v>
      </c>
      <c r="D91" s="102"/>
    </row>
    <row r="92" spans="1:4" ht="75.75" customHeight="1" x14ac:dyDescent="0.25">
      <c r="A92" s="109">
        <v>20</v>
      </c>
      <c r="B92" s="104" t="s">
        <v>2706</v>
      </c>
      <c r="C92" s="111" t="s">
        <v>2707</v>
      </c>
      <c r="D92" s="111"/>
    </row>
    <row r="93" spans="1:4" ht="26.25" thickBot="1" x14ac:dyDescent="0.3">
      <c r="A93" s="110"/>
      <c r="B93" s="102" t="s">
        <v>610</v>
      </c>
      <c r="C93" s="112"/>
      <c r="D93" s="112"/>
    </row>
    <row r="94" spans="1:4" ht="15.75" thickBot="1" x14ac:dyDescent="0.3">
      <c r="A94" s="115" t="s">
        <v>2708</v>
      </c>
      <c r="B94" s="116"/>
      <c r="C94" s="116"/>
      <c r="D94" s="117"/>
    </row>
    <row r="95" spans="1:4" ht="102.75" thickBot="1" x14ac:dyDescent="0.3">
      <c r="A95" s="99">
        <v>21</v>
      </c>
      <c r="B95" s="102" t="s">
        <v>2709</v>
      </c>
      <c r="C95" s="102" t="s">
        <v>2710</v>
      </c>
      <c r="D95" s="102"/>
    </row>
    <row r="96" spans="1:4" ht="15.75" thickBot="1" x14ac:dyDescent="0.3">
      <c r="A96" s="58" t="s">
        <v>665</v>
      </c>
    </row>
    <row r="97" spans="1:5" ht="26.25" thickBot="1" x14ac:dyDescent="0.3">
      <c r="A97" s="21" t="s">
        <v>666</v>
      </c>
      <c r="B97" s="22" t="s">
        <v>667</v>
      </c>
      <c r="C97" s="22" t="s">
        <v>668</v>
      </c>
      <c r="D97" s="22" t="s">
        <v>669</v>
      </c>
      <c r="E97" s="22" t="s">
        <v>670</v>
      </c>
    </row>
    <row r="98" spans="1:5" ht="26.25" thickBot="1" x14ac:dyDescent="0.3">
      <c r="A98" s="59">
        <v>41735</v>
      </c>
      <c r="B98" s="102" t="s">
        <v>671</v>
      </c>
      <c r="C98" s="102" t="s">
        <v>2711</v>
      </c>
      <c r="D98" s="102">
        <v>1</v>
      </c>
      <c r="E98" s="102" t="s">
        <v>673</v>
      </c>
    </row>
    <row r="99" spans="1:5" x14ac:dyDescent="0.25">
      <c r="A99" s="26"/>
    </row>
    <row r="100" spans="1:5" x14ac:dyDescent="0.25">
      <c r="A100" s="27"/>
    </row>
  </sheetData>
  <mergeCells count="18">
    <mergeCell ref="A89:D89"/>
    <mergeCell ref="A92:A93"/>
    <mergeCell ref="C92:C93"/>
    <mergeCell ref="D92:D93"/>
    <mergeCell ref="A94:D94"/>
    <mergeCell ref="A66:A84"/>
    <mergeCell ref="B66:B84"/>
    <mergeCell ref="D66:D84"/>
    <mergeCell ref="B86:C86"/>
    <mergeCell ref="A87:A88"/>
    <mergeCell ref="C87:C88"/>
    <mergeCell ref="D87:D88"/>
    <mergeCell ref="A36:A44"/>
    <mergeCell ref="B36:B44"/>
    <mergeCell ref="D36:D44"/>
    <mergeCell ref="A45:A64"/>
    <mergeCell ref="B45:B64"/>
    <mergeCell ref="D45:D64"/>
  </mergeCells>
  <hyperlinks>
    <hyperlink ref="C62" r:id="rId1" tooltip="Click to insert into URL field" display="chrome-extension://hgmloofddffdnphfgcellkdfbfbjeloo/exportPackage/534b6461e4b038bfb54e9464"/>
    <hyperlink ref="C82" r:id="rId2" tooltip="Click to insert into URL field" display="chrome-extension://hgmloofddffdnphfgcellkdfbfbjeloo/exportPackage/534b6461e4b038bfb54e9464"/>
    <hyperlink ref="D1" location="TestAuthorDashboard!A1" display="Dashboard Status"/>
  </hyperlinks>
  <pageMargins left="0.7" right="0.7" top="0.75" bottom="0.75" header="0.3" footer="0.3"/>
  <pageSetup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D1" sqref="D1"/>
    </sheetView>
  </sheetViews>
  <sheetFormatPr defaultRowHeight="15" x14ac:dyDescent="0.25"/>
  <cols>
    <col min="1" max="1" width="27.28515625" customWidth="1"/>
    <col min="2" max="2" width="21.5703125" customWidth="1"/>
    <col min="3" max="3" width="19.5703125" customWidth="1"/>
    <col min="4" max="4" width="18" customWidth="1"/>
  </cols>
  <sheetData>
    <row r="1" spans="1:4" ht="18" x14ac:dyDescent="0.25">
      <c r="A1" s="19" t="s">
        <v>537</v>
      </c>
      <c r="C1" s="1" t="s">
        <v>535</v>
      </c>
      <c r="D1" s="17" t="s">
        <v>536</v>
      </c>
    </row>
    <row r="2" spans="1:4" x14ac:dyDescent="0.25">
      <c r="A2" s="20" t="s">
        <v>1877</v>
      </c>
      <c r="C2">
        <f>COUNTIF(E57,"fail")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1878</v>
      </c>
    </row>
    <row r="9" spans="1:4" x14ac:dyDescent="0.25">
      <c r="A9" s="20"/>
    </row>
    <row r="10" spans="1:4" ht="18" x14ac:dyDescent="0.25">
      <c r="A10" s="19" t="s">
        <v>547</v>
      </c>
    </row>
    <row r="11" spans="1:4" x14ac:dyDescent="0.25">
      <c r="A11" s="27" t="s">
        <v>548</v>
      </c>
    </row>
    <row r="12" spans="1:4" x14ac:dyDescent="0.25">
      <c r="A12" s="35" t="s">
        <v>727</v>
      </c>
    </row>
    <row r="13" spans="1:4" x14ac:dyDescent="0.25">
      <c r="A13" s="66"/>
    </row>
    <row r="14" spans="1:4" ht="18" x14ac:dyDescent="0.25">
      <c r="A14" s="30" t="s">
        <v>550</v>
      </c>
    </row>
    <row r="15" spans="1:4" x14ac:dyDescent="0.25">
      <c r="A15" s="31" t="s">
        <v>728</v>
      </c>
    </row>
    <row r="16" spans="1:4" ht="18.75" x14ac:dyDescent="0.25">
      <c r="A16" s="32" t="s">
        <v>552</v>
      </c>
    </row>
    <row r="17" spans="1:1" x14ac:dyDescent="0.25">
      <c r="A17" s="35" t="s">
        <v>729</v>
      </c>
    </row>
    <row r="18" spans="1:1" x14ac:dyDescent="0.25">
      <c r="A18" s="35" t="s">
        <v>730</v>
      </c>
    </row>
    <row r="19" spans="1:1" x14ac:dyDescent="0.25">
      <c r="A19" s="67" t="s">
        <v>731</v>
      </c>
    </row>
    <row r="20" spans="1:1" x14ac:dyDescent="0.25">
      <c r="A20" s="67" t="s">
        <v>732</v>
      </c>
    </row>
    <row r="21" spans="1:1" x14ac:dyDescent="0.25">
      <c r="A21" s="67" t="s">
        <v>733</v>
      </c>
    </row>
    <row r="22" spans="1:1" x14ac:dyDescent="0.25">
      <c r="A22" s="67" t="s">
        <v>734</v>
      </c>
    </row>
    <row r="23" spans="1:1" x14ac:dyDescent="0.25">
      <c r="A23" s="67" t="s">
        <v>735</v>
      </c>
    </row>
    <row r="24" spans="1:1" x14ac:dyDescent="0.25">
      <c r="A24" s="68" t="s">
        <v>736</v>
      </c>
    </row>
    <row r="25" spans="1:1" x14ac:dyDescent="0.25">
      <c r="A25" s="27"/>
    </row>
    <row r="26" spans="1:1" x14ac:dyDescent="0.25">
      <c r="A26" s="69" t="s">
        <v>1879</v>
      </c>
    </row>
    <row r="27" spans="1:1" ht="15.75" x14ac:dyDescent="0.25">
      <c r="A27" s="34" t="s">
        <v>561</v>
      </c>
    </row>
    <row r="28" spans="1:1" x14ac:dyDescent="0.25">
      <c r="A28" s="35" t="s">
        <v>1880</v>
      </c>
    </row>
    <row r="29" spans="1:1" x14ac:dyDescent="0.25">
      <c r="A29" s="26"/>
    </row>
    <row r="30" spans="1:1" ht="15.75" x14ac:dyDescent="0.25">
      <c r="A30" s="34" t="s">
        <v>563</v>
      </c>
    </row>
    <row r="31" spans="1:1" x14ac:dyDescent="0.25">
      <c r="A31" s="35" t="s">
        <v>564</v>
      </c>
    </row>
    <row r="32" spans="1:1" ht="15.75" x14ac:dyDescent="0.25">
      <c r="A32" s="34"/>
    </row>
    <row r="33" spans="1:4" ht="15.75" x14ac:dyDescent="0.25">
      <c r="A33" s="34" t="s">
        <v>565</v>
      </c>
    </row>
    <row r="34" spans="1:4" x14ac:dyDescent="0.25">
      <c r="A34" s="36" t="s">
        <v>739</v>
      </c>
    </row>
    <row r="35" spans="1:4" x14ac:dyDescent="0.25">
      <c r="A35" s="36" t="s">
        <v>740</v>
      </c>
    </row>
    <row r="36" spans="1:4" x14ac:dyDescent="0.25">
      <c r="A36" s="36" t="s">
        <v>1881</v>
      </c>
    </row>
    <row r="37" spans="1:4" x14ac:dyDescent="0.25">
      <c r="A37" s="37"/>
    </row>
    <row r="38" spans="1:4" ht="15.75" thickBot="1" x14ac:dyDescent="0.3">
      <c r="A38" s="27" t="s">
        <v>567</v>
      </c>
    </row>
    <row r="39" spans="1:4" ht="15.75" thickBot="1" x14ac:dyDescent="0.3">
      <c r="A39" s="38" t="s">
        <v>568</v>
      </c>
      <c r="B39" s="79" t="s">
        <v>569</v>
      </c>
      <c r="C39" s="79" t="s">
        <v>570</v>
      </c>
      <c r="D39" s="79" t="s">
        <v>571</v>
      </c>
    </row>
    <row r="40" spans="1:4" ht="26.25" thickBot="1" x14ac:dyDescent="0.3">
      <c r="A40" s="55">
        <v>1</v>
      </c>
      <c r="B40" s="42" t="s">
        <v>572</v>
      </c>
      <c r="C40" s="80" t="s">
        <v>573</v>
      </c>
      <c r="D40" s="80"/>
    </row>
    <row r="41" spans="1:4" ht="39" thickBot="1" x14ac:dyDescent="0.3">
      <c r="A41" s="55">
        <v>2</v>
      </c>
      <c r="B41" s="41" t="s">
        <v>574</v>
      </c>
      <c r="C41" s="80" t="s">
        <v>575</v>
      </c>
      <c r="D41" s="80"/>
    </row>
    <row r="42" spans="1:4" ht="99" customHeight="1" x14ac:dyDescent="0.25">
      <c r="A42" s="109">
        <v>3</v>
      </c>
      <c r="B42" s="121" t="s">
        <v>741</v>
      </c>
      <c r="C42" s="111" t="s">
        <v>742</v>
      </c>
      <c r="D42" s="111"/>
    </row>
    <row r="43" spans="1:4" ht="15.75" thickBot="1" x14ac:dyDescent="0.3">
      <c r="A43" s="110"/>
      <c r="B43" s="122"/>
      <c r="C43" s="112"/>
      <c r="D43" s="112"/>
    </row>
    <row r="44" spans="1:4" ht="51.75" thickBot="1" x14ac:dyDescent="0.3">
      <c r="A44" s="55">
        <v>4</v>
      </c>
      <c r="B44" s="80" t="s">
        <v>1882</v>
      </c>
      <c r="C44" s="80" t="s">
        <v>1883</v>
      </c>
      <c r="D44" s="80"/>
    </row>
    <row r="45" spans="1:4" ht="26.25" thickBot="1" x14ac:dyDescent="0.3">
      <c r="A45" s="55">
        <v>5</v>
      </c>
      <c r="B45" s="80" t="s">
        <v>1884</v>
      </c>
      <c r="C45" s="80" t="s">
        <v>763</v>
      </c>
      <c r="D45" s="80"/>
    </row>
    <row r="46" spans="1:4" ht="64.5" thickBot="1" x14ac:dyDescent="0.3">
      <c r="A46" s="55">
        <v>6</v>
      </c>
      <c r="B46" s="80" t="s">
        <v>1885</v>
      </c>
      <c r="C46" s="80" t="s">
        <v>1209</v>
      </c>
      <c r="D46" s="80"/>
    </row>
    <row r="47" spans="1:4" ht="64.5" thickBot="1" x14ac:dyDescent="0.3">
      <c r="A47" s="55">
        <v>7</v>
      </c>
      <c r="B47" s="80" t="s">
        <v>1886</v>
      </c>
      <c r="C47" s="80" t="s">
        <v>1209</v>
      </c>
      <c r="D47" s="80"/>
    </row>
    <row r="48" spans="1:4" ht="26.25" thickBot="1" x14ac:dyDescent="0.3">
      <c r="A48" s="55">
        <v>8</v>
      </c>
      <c r="B48" s="80" t="s">
        <v>1839</v>
      </c>
      <c r="C48" s="80" t="s">
        <v>1883</v>
      </c>
      <c r="D48" s="80"/>
    </row>
    <row r="49" spans="1:5" ht="26.25" thickBot="1" x14ac:dyDescent="0.3">
      <c r="A49" s="55">
        <v>9</v>
      </c>
      <c r="B49" s="80" t="s">
        <v>1887</v>
      </c>
      <c r="C49" s="80" t="s">
        <v>1888</v>
      </c>
      <c r="D49" s="80"/>
    </row>
    <row r="50" spans="1:5" ht="39" thickBot="1" x14ac:dyDescent="0.3">
      <c r="A50" s="55">
        <v>10</v>
      </c>
      <c r="B50" s="80" t="s">
        <v>1889</v>
      </c>
      <c r="C50" s="80" t="s">
        <v>1890</v>
      </c>
      <c r="D50" s="80"/>
    </row>
    <row r="51" spans="1:5" ht="39" thickBot="1" x14ac:dyDescent="0.3">
      <c r="A51" s="55">
        <v>11</v>
      </c>
      <c r="B51" s="80" t="s">
        <v>777</v>
      </c>
      <c r="C51" s="80" t="s">
        <v>778</v>
      </c>
      <c r="D51" s="80"/>
    </row>
    <row r="52" spans="1:5" ht="51.75" thickBot="1" x14ac:dyDescent="0.3">
      <c r="A52" s="55">
        <v>16</v>
      </c>
      <c r="B52" s="80" t="s">
        <v>1891</v>
      </c>
      <c r="C52" s="80" t="s">
        <v>1892</v>
      </c>
      <c r="D52" s="80"/>
    </row>
    <row r="53" spans="1:5" ht="25.5" x14ac:dyDescent="0.25">
      <c r="A53" s="109">
        <v>17</v>
      </c>
      <c r="B53" s="44" t="s">
        <v>662</v>
      </c>
      <c r="C53" s="111" t="s">
        <v>1894</v>
      </c>
      <c r="D53" s="111"/>
    </row>
    <row r="54" spans="1:5" ht="39" thickBot="1" x14ac:dyDescent="0.3">
      <c r="A54" s="110"/>
      <c r="B54" s="80" t="s">
        <v>1893</v>
      </c>
      <c r="C54" s="112"/>
      <c r="D54" s="112"/>
    </row>
    <row r="55" spans="1:5" ht="15.75" thickBot="1" x14ac:dyDescent="0.3">
      <c r="A55" s="58" t="s">
        <v>665</v>
      </c>
    </row>
    <row r="56" spans="1:5" ht="15.75" thickBot="1" x14ac:dyDescent="0.3">
      <c r="A56" s="21" t="s">
        <v>666</v>
      </c>
      <c r="B56" s="22" t="s">
        <v>667</v>
      </c>
      <c r="C56" s="22" t="s">
        <v>668</v>
      </c>
      <c r="D56" s="22" t="s">
        <v>669</v>
      </c>
      <c r="E56" s="22" t="s">
        <v>670</v>
      </c>
    </row>
    <row r="57" spans="1:5" ht="15.75" thickBot="1" x14ac:dyDescent="0.3">
      <c r="A57" s="59">
        <v>41704</v>
      </c>
      <c r="B57" s="80" t="s">
        <v>671</v>
      </c>
      <c r="C57" s="80" t="s">
        <v>672</v>
      </c>
      <c r="D57" s="80">
        <v>1</v>
      </c>
      <c r="E57" s="80" t="s">
        <v>673</v>
      </c>
    </row>
    <row r="58" spans="1:5" x14ac:dyDescent="0.25">
      <c r="A58" s="26"/>
    </row>
    <row r="59" spans="1:5" x14ac:dyDescent="0.25">
      <c r="A59" s="27"/>
    </row>
  </sheetData>
  <mergeCells count="7">
    <mergeCell ref="A42:A43"/>
    <mergeCell ref="B42:B43"/>
    <mergeCell ref="C42:C43"/>
    <mergeCell ref="D42:D43"/>
    <mergeCell ref="A53:A54"/>
    <mergeCell ref="C53:C54"/>
    <mergeCell ref="D53:D54"/>
  </mergeCells>
  <hyperlinks>
    <hyperlink ref="B40" r:id="rId1" display="http://drcamp-dev.opentestsystem.org:8080/"/>
    <hyperlink ref="D1" location="TestAuthorDashboard!A1" display="Dashboard Statu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election activeCell="D1" sqref="D1"/>
    </sheetView>
  </sheetViews>
  <sheetFormatPr defaultRowHeight="15" x14ac:dyDescent="0.25"/>
  <cols>
    <col min="1" max="1" width="17" customWidth="1"/>
    <col min="2" max="2" width="33.42578125" customWidth="1"/>
    <col min="3" max="3" width="18.5703125" customWidth="1"/>
    <col min="4" max="4" width="18.140625" customWidth="1"/>
  </cols>
  <sheetData>
    <row r="1" spans="1:4" ht="18" x14ac:dyDescent="0.25">
      <c r="A1" s="19" t="s">
        <v>537</v>
      </c>
      <c r="C1" s="1" t="s">
        <v>535</v>
      </c>
      <c r="D1" s="17" t="s">
        <v>536</v>
      </c>
    </row>
    <row r="2" spans="1:4" x14ac:dyDescent="0.25">
      <c r="A2" s="20" t="s">
        <v>1895</v>
      </c>
      <c r="C2">
        <f>COUNTIF(E61,"fail")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1896</v>
      </c>
    </row>
    <row r="9" spans="1:4" x14ac:dyDescent="0.25">
      <c r="A9" s="20"/>
    </row>
    <row r="10" spans="1:4" ht="18" x14ac:dyDescent="0.25">
      <c r="A10" s="19" t="s">
        <v>547</v>
      </c>
    </row>
    <row r="11" spans="1:4" x14ac:dyDescent="0.25">
      <c r="A11" s="27" t="s">
        <v>548</v>
      </c>
    </row>
    <row r="12" spans="1:4" x14ac:dyDescent="0.25">
      <c r="A12" s="28" t="s">
        <v>793</v>
      </c>
    </row>
    <row r="13" spans="1:4" x14ac:dyDescent="0.25">
      <c r="A13" s="29"/>
    </row>
    <row r="14" spans="1:4" ht="18" x14ac:dyDescent="0.25">
      <c r="A14" s="30" t="s">
        <v>550</v>
      </c>
    </row>
    <row r="15" spans="1:4" x14ac:dyDescent="0.25">
      <c r="A15" s="31" t="s">
        <v>794</v>
      </c>
    </row>
    <row r="16" spans="1:4" ht="18.75" x14ac:dyDescent="0.25">
      <c r="A16" s="32" t="s">
        <v>552</v>
      </c>
    </row>
    <row r="17" spans="1:1" x14ac:dyDescent="0.25">
      <c r="A17" s="28" t="s">
        <v>795</v>
      </c>
    </row>
    <row r="18" spans="1:1" x14ac:dyDescent="0.25">
      <c r="A18" s="28" t="s">
        <v>796</v>
      </c>
    </row>
    <row r="19" spans="1:1" x14ac:dyDescent="0.25">
      <c r="A19" s="28" t="s">
        <v>797</v>
      </c>
    </row>
    <row r="20" spans="1:1" x14ac:dyDescent="0.25">
      <c r="A20" s="28" t="s">
        <v>798</v>
      </c>
    </row>
    <row r="21" spans="1:1" x14ac:dyDescent="0.25">
      <c r="A21" s="71"/>
    </row>
    <row r="22" spans="1:1" x14ac:dyDescent="0.25">
      <c r="A22" s="33" t="s">
        <v>799</v>
      </c>
    </row>
    <row r="23" spans="1:1" ht="15.75" x14ac:dyDescent="0.25">
      <c r="A23" s="34" t="s">
        <v>563</v>
      </c>
    </row>
    <row r="24" spans="1:1" x14ac:dyDescent="0.25">
      <c r="A24" s="35" t="s">
        <v>564</v>
      </c>
    </row>
    <row r="26" spans="1:1" ht="15.75" x14ac:dyDescent="0.25">
      <c r="A26" s="34" t="s">
        <v>561</v>
      </c>
    </row>
    <row r="27" spans="1:1" x14ac:dyDescent="0.25">
      <c r="A27" s="26" t="s">
        <v>800</v>
      </c>
    </row>
    <row r="28" spans="1:1" ht="15.75" x14ac:dyDescent="0.25">
      <c r="A28" s="34" t="s">
        <v>565</v>
      </c>
    </row>
    <row r="29" spans="1:1" x14ac:dyDescent="0.25">
      <c r="A29" s="36" t="s">
        <v>739</v>
      </c>
    </row>
    <row r="30" spans="1:1" x14ac:dyDescent="0.25">
      <c r="A30" s="36" t="s">
        <v>1897</v>
      </c>
    </row>
    <row r="31" spans="1:1" x14ac:dyDescent="0.25">
      <c r="A31" s="37"/>
    </row>
    <row r="32" spans="1:1" ht="15.75" thickBot="1" x14ac:dyDescent="0.3">
      <c r="A32" s="27" t="s">
        <v>567</v>
      </c>
    </row>
    <row r="33" spans="1:4" ht="15.75" thickBot="1" x14ac:dyDescent="0.3">
      <c r="A33" s="86" t="s">
        <v>568</v>
      </c>
      <c r="B33" s="87" t="s">
        <v>569</v>
      </c>
      <c r="C33" s="87" t="s">
        <v>570</v>
      </c>
      <c r="D33" s="87" t="s">
        <v>571</v>
      </c>
    </row>
    <row r="34" spans="1:4" ht="45.75" thickBot="1" x14ac:dyDescent="0.3">
      <c r="A34" s="57">
        <v>1</v>
      </c>
      <c r="B34" s="52" t="s">
        <v>572</v>
      </c>
      <c r="C34" s="80" t="s">
        <v>573</v>
      </c>
      <c r="D34" s="80"/>
    </row>
    <row r="35" spans="1:4" ht="39" thickBot="1" x14ac:dyDescent="0.3">
      <c r="A35" s="57">
        <v>2</v>
      </c>
      <c r="B35" s="80" t="s">
        <v>574</v>
      </c>
      <c r="C35" s="80" t="s">
        <v>575</v>
      </c>
      <c r="D35" s="80"/>
    </row>
    <row r="36" spans="1:4" ht="137.25" customHeight="1" x14ac:dyDescent="0.25">
      <c r="A36" s="111">
        <v>3</v>
      </c>
      <c r="B36" s="111" t="s">
        <v>801</v>
      </c>
      <c r="C36" s="111" t="s">
        <v>1898</v>
      </c>
      <c r="D36" s="111"/>
    </row>
    <row r="37" spans="1:4" ht="15.75" thickBot="1" x14ac:dyDescent="0.3">
      <c r="A37" s="112"/>
      <c r="B37" s="112"/>
      <c r="C37" s="112"/>
      <c r="D37" s="112"/>
    </row>
    <row r="38" spans="1:4" ht="90" thickBot="1" x14ac:dyDescent="0.3">
      <c r="A38" s="57">
        <v>4</v>
      </c>
      <c r="B38" s="80" t="s">
        <v>1899</v>
      </c>
      <c r="C38" s="80" t="s">
        <v>1900</v>
      </c>
      <c r="D38" s="80"/>
    </row>
    <row r="39" spans="1:4" ht="39" thickBot="1" x14ac:dyDescent="0.3">
      <c r="A39" s="57">
        <v>5</v>
      </c>
      <c r="B39" s="80" t="s">
        <v>1901</v>
      </c>
      <c r="C39" s="80" t="s">
        <v>1402</v>
      </c>
      <c r="D39" s="80"/>
    </row>
    <row r="40" spans="1:4" ht="39" thickBot="1" x14ac:dyDescent="0.3">
      <c r="A40" s="57">
        <v>6</v>
      </c>
      <c r="B40" s="80" t="s">
        <v>1839</v>
      </c>
      <c r="C40" s="80" t="s">
        <v>1902</v>
      </c>
      <c r="D40" s="80"/>
    </row>
    <row r="41" spans="1:4" ht="25.5" x14ac:dyDescent="0.25">
      <c r="A41" s="111">
        <v>7</v>
      </c>
      <c r="B41" s="44" t="s">
        <v>1903</v>
      </c>
      <c r="C41" s="44" t="s">
        <v>598</v>
      </c>
      <c r="D41" s="111"/>
    </row>
    <row r="42" spans="1:4" x14ac:dyDescent="0.25">
      <c r="A42" s="114"/>
      <c r="B42" s="44" t="s">
        <v>1904</v>
      </c>
      <c r="C42" s="49"/>
      <c r="D42" s="114"/>
    </row>
    <row r="43" spans="1:4" ht="38.25" x14ac:dyDescent="0.25">
      <c r="A43" s="114"/>
      <c r="B43" s="53"/>
      <c r="C43" s="50" t="s">
        <v>599</v>
      </c>
      <c r="D43" s="114"/>
    </row>
    <row r="44" spans="1:4" ht="64.5" thickBot="1" x14ac:dyDescent="0.3">
      <c r="A44" s="112"/>
      <c r="B44" s="54"/>
      <c r="C44" s="51" t="s">
        <v>1905</v>
      </c>
      <c r="D44" s="112"/>
    </row>
    <row r="45" spans="1:4" ht="15.75" thickBot="1" x14ac:dyDescent="0.3">
      <c r="A45" s="115" t="s">
        <v>604</v>
      </c>
      <c r="B45" s="116"/>
      <c r="C45" s="116"/>
      <c r="D45" s="117"/>
    </row>
    <row r="46" spans="1:4" ht="45.75" thickBot="1" x14ac:dyDescent="0.3">
      <c r="A46" s="57">
        <v>8</v>
      </c>
      <c r="B46" s="52" t="s">
        <v>605</v>
      </c>
      <c r="C46" s="80" t="s">
        <v>606</v>
      </c>
      <c r="D46" s="80"/>
    </row>
    <row r="47" spans="1:4" ht="26.25" thickBot="1" x14ac:dyDescent="0.3">
      <c r="A47" s="57">
        <v>9</v>
      </c>
      <c r="B47" s="80" t="s">
        <v>607</v>
      </c>
      <c r="C47" s="80" t="s">
        <v>608</v>
      </c>
      <c r="D47" s="80"/>
    </row>
    <row r="48" spans="1:4" x14ac:dyDescent="0.25">
      <c r="A48" s="111">
        <v>10</v>
      </c>
      <c r="B48" s="44" t="s">
        <v>609</v>
      </c>
      <c r="C48" s="111" t="s">
        <v>611</v>
      </c>
      <c r="D48" s="111"/>
    </row>
    <row r="49" spans="1:5" ht="15.75" thickBot="1" x14ac:dyDescent="0.3">
      <c r="A49" s="112"/>
      <c r="B49" s="80" t="s">
        <v>610</v>
      </c>
      <c r="C49" s="112"/>
      <c r="D49" s="112"/>
    </row>
    <row r="50" spans="1:5" ht="15.75" thickBot="1" x14ac:dyDescent="0.3">
      <c r="A50" s="115" t="s">
        <v>612</v>
      </c>
      <c r="B50" s="116"/>
      <c r="C50" s="116"/>
      <c r="D50" s="117"/>
    </row>
    <row r="51" spans="1:5" ht="77.25" thickBot="1" x14ac:dyDescent="0.3">
      <c r="A51" s="57">
        <v>11</v>
      </c>
      <c r="B51" s="80" t="s">
        <v>1906</v>
      </c>
      <c r="C51" s="80" t="s">
        <v>1898</v>
      </c>
      <c r="D51" s="80"/>
    </row>
    <row r="52" spans="1:5" ht="51.75" thickBot="1" x14ac:dyDescent="0.3">
      <c r="A52" s="57">
        <v>12</v>
      </c>
      <c r="B52" s="80" t="s">
        <v>1907</v>
      </c>
      <c r="C52" s="80" t="s">
        <v>1908</v>
      </c>
      <c r="D52" s="80"/>
    </row>
    <row r="53" spans="1:5" ht="39" thickBot="1" x14ac:dyDescent="0.3">
      <c r="A53" s="57">
        <v>13</v>
      </c>
      <c r="B53" s="80" t="s">
        <v>1839</v>
      </c>
      <c r="C53" s="80" t="s">
        <v>1902</v>
      </c>
      <c r="D53" s="80"/>
    </row>
    <row r="54" spans="1:5" ht="88.5" customHeight="1" x14ac:dyDescent="0.25">
      <c r="A54" s="111">
        <v>14</v>
      </c>
      <c r="B54" s="44" t="s">
        <v>1857</v>
      </c>
      <c r="C54" s="111" t="s">
        <v>1909</v>
      </c>
      <c r="D54" s="111"/>
    </row>
    <row r="55" spans="1:5" ht="15.75" thickBot="1" x14ac:dyDescent="0.3">
      <c r="A55" s="112"/>
      <c r="B55" s="80" t="s">
        <v>597</v>
      </c>
      <c r="C55" s="112"/>
      <c r="D55" s="112"/>
    </row>
    <row r="56" spans="1:5" ht="51.75" thickBot="1" x14ac:dyDescent="0.3">
      <c r="A56" s="57">
        <v>15</v>
      </c>
      <c r="B56" s="80" t="s">
        <v>1910</v>
      </c>
      <c r="C56" s="80" t="s">
        <v>1911</v>
      </c>
      <c r="D56" s="80"/>
    </row>
    <row r="57" spans="1:5" x14ac:dyDescent="0.25">
      <c r="A57" s="111">
        <v>16</v>
      </c>
      <c r="B57" s="44" t="s">
        <v>662</v>
      </c>
      <c r="C57" s="111" t="s">
        <v>1913</v>
      </c>
      <c r="D57" s="111"/>
    </row>
    <row r="58" spans="1:5" ht="26.25" thickBot="1" x14ac:dyDescent="0.3">
      <c r="A58" s="112"/>
      <c r="B58" s="80" t="s">
        <v>1912</v>
      </c>
      <c r="C58" s="112"/>
      <c r="D58" s="112"/>
    </row>
    <row r="59" spans="1:5" ht="15.75" thickBot="1" x14ac:dyDescent="0.3">
      <c r="A59" s="58" t="s">
        <v>665</v>
      </c>
    </row>
    <row r="60" spans="1:5" ht="15.75" thickBot="1" x14ac:dyDescent="0.3">
      <c r="A60" s="21" t="s">
        <v>666</v>
      </c>
      <c r="B60" s="22" t="s">
        <v>667</v>
      </c>
      <c r="C60" s="22" t="s">
        <v>668</v>
      </c>
      <c r="D60" s="22" t="s">
        <v>669</v>
      </c>
      <c r="E60" s="22" t="s">
        <v>670</v>
      </c>
    </row>
    <row r="61" spans="1:5" ht="15.75" thickBot="1" x14ac:dyDescent="0.3">
      <c r="A61" s="59">
        <v>41704</v>
      </c>
      <c r="B61" s="80" t="s">
        <v>671</v>
      </c>
      <c r="C61" s="80" t="s">
        <v>672</v>
      </c>
      <c r="D61" s="80">
        <v>1</v>
      </c>
      <c r="E61" s="80" t="s">
        <v>673</v>
      </c>
    </row>
    <row r="62" spans="1:5" x14ac:dyDescent="0.25">
      <c r="A62" s="26"/>
    </row>
    <row r="63" spans="1:5" x14ac:dyDescent="0.25">
      <c r="A63" s="27"/>
    </row>
  </sheetData>
  <mergeCells count="17">
    <mergeCell ref="A57:A58"/>
    <mergeCell ref="C57:C58"/>
    <mergeCell ref="D57:D58"/>
    <mergeCell ref="A45:D45"/>
    <mergeCell ref="A48:A49"/>
    <mergeCell ref="C48:C49"/>
    <mergeCell ref="D48:D49"/>
    <mergeCell ref="A50:D50"/>
    <mergeCell ref="A54:A55"/>
    <mergeCell ref="C54:C55"/>
    <mergeCell ref="D54:D55"/>
    <mergeCell ref="A36:A37"/>
    <mergeCell ref="B36:B37"/>
    <mergeCell ref="C36:C37"/>
    <mergeCell ref="D36:D37"/>
    <mergeCell ref="A41:A44"/>
    <mergeCell ref="D41:D44"/>
  </mergeCells>
  <hyperlinks>
    <hyperlink ref="B34" r:id="rId1" display="http://drcamp-dev.opentestsystem.org:8080/"/>
    <hyperlink ref="B46" r:id="rId2" display="http://web-dev.opentestsystem.org:8080/permissions/roles.xhtml"/>
    <hyperlink ref="D1" location="TestAuthorDashboard!A1" display="Dashboard Statu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election activeCell="D1" sqref="D1"/>
    </sheetView>
  </sheetViews>
  <sheetFormatPr defaultRowHeight="15" x14ac:dyDescent="0.25"/>
  <cols>
    <col min="1" max="1" width="19.5703125" customWidth="1"/>
    <col min="2" max="2" width="28.7109375" customWidth="1"/>
    <col min="3" max="3" width="23.42578125" customWidth="1"/>
    <col min="4" max="4" width="19" customWidth="1"/>
  </cols>
  <sheetData>
    <row r="1" spans="1:4" ht="15.75" x14ac:dyDescent="0.25">
      <c r="A1" s="34" t="s">
        <v>537</v>
      </c>
      <c r="C1" s="1" t="s">
        <v>535</v>
      </c>
      <c r="D1" s="17" t="s">
        <v>536</v>
      </c>
    </row>
    <row r="2" spans="1:4" x14ac:dyDescent="0.25">
      <c r="A2" s="27" t="s">
        <v>1914</v>
      </c>
      <c r="C2">
        <f>COUNTIF(E50,"fail")</f>
        <v>0</v>
      </c>
      <c r="D2">
        <f>SUM(C2+1)</f>
        <v>1</v>
      </c>
    </row>
    <row r="3" spans="1:4" ht="16.5" thickBot="1" x14ac:dyDescent="0.3">
      <c r="A3" s="34"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5.75" x14ac:dyDescent="0.25">
      <c r="A7" s="34" t="s">
        <v>545</v>
      </c>
    </row>
    <row r="8" spans="1:4" x14ac:dyDescent="0.25">
      <c r="A8" s="27" t="s">
        <v>1915</v>
      </c>
    </row>
    <row r="9" spans="1:4" ht="15.75" x14ac:dyDescent="0.25">
      <c r="A9" s="34" t="s">
        <v>547</v>
      </c>
    </row>
    <row r="10" spans="1:4" x14ac:dyDescent="0.25">
      <c r="A10" s="27" t="s">
        <v>548</v>
      </c>
    </row>
    <row r="11" spans="1:4" x14ac:dyDescent="0.25">
      <c r="A11" s="28" t="s">
        <v>840</v>
      </c>
    </row>
    <row r="12" spans="1:4" x14ac:dyDescent="0.25">
      <c r="A12" s="29"/>
    </row>
    <row r="13" spans="1:4" ht="15.75" x14ac:dyDescent="0.25">
      <c r="A13" s="88" t="s">
        <v>550</v>
      </c>
    </row>
    <row r="14" spans="1:4" x14ac:dyDescent="0.25">
      <c r="A14" s="31" t="s">
        <v>841</v>
      </c>
    </row>
    <row r="15" spans="1:4" ht="15.75" x14ac:dyDescent="0.25">
      <c r="A15" s="34" t="s">
        <v>552</v>
      </c>
    </row>
    <row r="16" spans="1:4" x14ac:dyDescent="0.25">
      <c r="A16" s="28" t="s">
        <v>842</v>
      </c>
    </row>
    <row r="17" spans="1:4" x14ac:dyDescent="0.25">
      <c r="A17" s="28" t="s">
        <v>843</v>
      </c>
    </row>
    <row r="18" spans="1:4" x14ac:dyDescent="0.25">
      <c r="A18" s="28" t="s">
        <v>844</v>
      </c>
    </row>
    <row r="19" spans="1:4" x14ac:dyDescent="0.25">
      <c r="A19" s="71"/>
    </row>
    <row r="20" spans="1:4" x14ac:dyDescent="0.25">
      <c r="A20" s="33" t="s">
        <v>1916</v>
      </c>
    </row>
    <row r="21" spans="1:4" ht="15.75" x14ac:dyDescent="0.25">
      <c r="A21" s="34" t="s">
        <v>561</v>
      </c>
    </row>
    <row r="22" spans="1:4" x14ac:dyDescent="0.25">
      <c r="A22" s="26" t="s">
        <v>846</v>
      </c>
    </row>
    <row r="23" spans="1:4" x14ac:dyDescent="0.25">
      <c r="A23" s="27"/>
    </row>
    <row r="24" spans="1:4" ht="15.75" x14ac:dyDescent="0.25">
      <c r="A24" s="34" t="s">
        <v>563</v>
      </c>
    </row>
    <row r="25" spans="1:4" x14ac:dyDescent="0.25">
      <c r="A25" s="35" t="s">
        <v>564</v>
      </c>
    </row>
    <row r="26" spans="1:4" ht="15.75" x14ac:dyDescent="0.25">
      <c r="A26" s="34" t="s">
        <v>565</v>
      </c>
    </row>
    <row r="27" spans="1:4" x14ac:dyDescent="0.25">
      <c r="A27" s="35" t="s">
        <v>1917</v>
      </c>
    </row>
    <row r="28" spans="1:4" x14ac:dyDescent="0.25">
      <c r="A28" s="35" t="s">
        <v>1918</v>
      </c>
    </row>
    <row r="29" spans="1:4" x14ac:dyDescent="0.25">
      <c r="A29" s="81"/>
    </row>
    <row r="30" spans="1:4" ht="15.75" thickBot="1" x14ac:dyDescent="0.3">
      <c r="A30" s="27" t="s">
        <v>567</v>
      </c>
    </row>
    <row r="31" spans="1:4" ht="15.75" thickBot="1" x14ac:dyDescent="0.3">
      <c r="A31" s="38" t="s">
        <v>568</v>
      </c>
      <c r="B31" s="79" t="s">
        <v>569</v>
      </c>
      <c r="C31" s="79" t="s">
        <v>570</v>
      </c>
      <c r="D31" s="79" t="s">
        <v>571</v>
      </c>
    </row>
    <row r="32" spans="1:4" ht="15.75" thickBot="1" x14ac:dyDescent="0.3">
      <c r="A32" s="55">
        <v>1</v>
      </c>
      <c r="B32" s="42" t="s">
        <v>572</v>
      </c>
      <c r="C32" s="80" t="s">
        <v>573</v>
      </c>
      <c r="D32" s="80"/>
    </row>
    <row r="33" spans="1:4" ht="26.25" thickBot="1" x14ac:dyDescent="0.3">
      <c r="A33" s="55">
        <v>2</v>
      </c>
      <c r="B33" s="41" t="s">
        <v>574</v>
      </c>
      <c r="C33" s="80" t="s">
        <v>575</v>
      </c>
      <c r="D33" s="80"/>
    </row>
    <row r="34" spans="1:4" ht="35.25" customHeight="1" x14ac:dyDescent="0.25">
      <c r="A34" s="109">
        <v>3</v>
      </c>
      <c r="B34" s="118" t="s">
        <v>847</v>
      </c>
      <c r="C34" s="111" t="s">
        <v>848</v>
      </c>
      <c r="D34" s="111"/>
    </row>
    <row r="35" spans="1:4" ht="15.75" thickBot="1" x14ac:dyDescent="0.3">
      <c r="A35" s="110"/>
      <c r="B35" s="119"/>
      <c r="C35" s="112"/>
      <c r="D35" s="112"/>
    </row>
    <row r="36" spans="1:4" ht="26.25" thickBot="1" x14ac:dyDescent="0.3">
      <c r="A36" s="55">
        <v>4</v>
      </c>
      <c r="B36" s="47" t="s">
        <v>1919</v>
      </c>
      <c r="C36" s="80" t="s">
        <v>1920</v>
      </c>
      <c r="D36" s="80"/>
    </row>
    <row r="37" spans="1:4" ht="26.25" thickBot="1" x14ac:dyDescent="0.3">
      <c r="A37" s="55">
        <v>5</v>
      </c>
      <c r="B37" s="80" t="s">
        <v>1839</v>
      </c>
      <c r="C37" s="80" t="s">
        <v>1921</v>
      </c>
      <c r="D37" s="80"/>
    </row>
    <row r="38" spans="1:4" ht="39" thickBot="1" x14ac:dyDescent="0.3">
      <c r="A38" s="55">
        <v>6</v>
      </c>
      <c r="B38" s="80" t="s">
        <v>1922</v>
      </c>
      <c r="C38" s="80" t="s">
        <v>1923</v>
      </c>
      <c r="D38" s="80"/>
    </row>
    <row r="39" spans="1:4" ht="26.25" thickBot="1" x14ac:dyDescent="0.3">
      <c r="A39" s="55">
        <v>7</v>
      </c>
      <c r="B39" s="80" t="s">
        <v>1843</v>
      </c>
      <c r="C39" s="80" t="s">
        <v>1844</v>
      </c>
      <c r="D39" s="80"/>
    </row>
    <row r="40" spans="1:4" ht="26.25" thickBot="1" x14ac:dyDescent="0.3">
      <c r="A40" s="55">
        <v>8</v>
      </c>
      <c r="B40" s="80" t="s">
        <v>1839</v>
      </c>
      <c r="C40" s="80" t="s">
        <v>1924</v>
      </c>
      <c r="D40" s="80"/>
    </row>
    <row r="41" spans="1:4" ht="26.25" thickBot="1" x14ac:dyDescent="0.3">
      <c r="A41" s="55">
        <v>9</v>
      </c>
      <c r="B41" s="80" t="s">
        <v>1846</v>
      </c>
      <c r="C41" s="80" t="s">
        <v>1847</v>
      </c>
      <c r="D41" s="80"/>
    </row>
    <row r="42" spans="1:4" ht="51.75" thickBot="1" x14ac:dyDescent="0.3">
      <c r="A42" s="55">
        <v>10</v>
      </c>
      <c r="B42" s="80" t="s">
        <v>862</v>
      </c>
      <c r="C42" s="80" t="s">
        <v>1858</v>
      </c>
      <c r="D42" s="80"/>
    </row>
    <row r="43" spans="1:4" ht="39" thickBot="1" x14ac:dyDescent="0.3">
      <c r="A43" s="55">
        <v>11</v>
      </c>
      <c r="B43" s="80" t="s">
        <v>1925</v>
      </c>
      <c r="C43" s="80" t="s">
        <v>1926</v>
      </c>
      <c r="D43" s="80"/>
    </row>
    <row r="44" spans="1:4" ht="26.25" thickBot="1" x14ac:dyDescent="0.3">
      <c r="A44" s="55">
        <v>12</v>
      </c>
      <c r="B44" s="80" t="s">
        <v>1927</v>
      </c>
      <c r="C44" s="80" t="s">
        <v>1928</v>
      </c>
      <c r="D44" s="80"/>
    </row>
    <row r="45" spans="1:4" ht="26.25" thickBot="1" x14ac:dyDescent="0.3">
      <c r="A45" s="55">
        <v>13</v>
      </c>
      <c r="B45" s="80" t="s">
        <v>1929</v>
      </c>
      <c r="C45" s="80" t="s">
        <v>1930</v>
      </c>
      <c r="D45" s="80"/>
    </row>
    <row r="46" spans="1:4" ht="25.5" x14ac:dyDescent="0.25">
      <c r="A46" s="109">
        <v>14</v>
      </c>
      <c r="B46" s="44" t="s">
        <v>662</v>
      </c>
      <c r="C46" s="111" t="s">
        <v>1932</v>
      </c>
      <c r="D46" s="111"/>
    </row>
    <row r="47" spans="1:4" ht="26.25" thickBot="1" x14ac:dyDescent="0.3">
      <c r="A47" s="110"/>
      <c r="B47" s="80" t="s">
        <v>1931</v>
      </c>
      <c r="C47" s="112"/>
      <c r="D47" s="112"/>
    </row>
    <row r="48" spans="1:4" ht="15.75" thickBot="1" x14ac:dyDescent="0.3">
      <c r="A48" s="89" t="s">
        <v>665</v>
      </c>
    </row>
    <row r="49" spans="1:5" ht="15.75" thickBot="1" x14ac:dyDescent="0.3">
      <c r="A49" s="21" t="s">
        <v>666</v>
      </c>
      <c r="B49" s="22" t="s">
        <v>667</v>
      </c>
      <c r="C49" s="22" t="s">
        <v>668</v>
      </c>
      <c r="D49" s="22" t="s">
        <v>669</v>
      </c>
      <c r="E49" s="22" t="s">
        <v>670</v>
      </c>
    </row>
    <row r="50" spans="1:5" ht="15.75" thickBot="1" x14ac:dyDescent="0.3">
      <c r="A50" s="59">
        <v>41704</v>
      </c>
      <c r="B50" s="80" t="s">
        <v>1933</v>
      </c>
      <c r="C50" s="80" t="s">
        <v>672</v>
      </c>
      <c r="D50" s="80">
        <v>1</v>
      </c>
      <c r="E50" s="80" t="s">
        <v>673</v>
      </c>
    </row>
    <row r="51" spans="1:5" x14ac:dyDescent="0.25">
      <c r="A51" s="27"/>
    </row>
  </sheetData>
  <mergeCells count="7">
    <mergeCell ref="A34:A35"/>
    <mergeCell ref="B34:B35"/>
    <mergeCell ref="C34:C35"/>
    <mergeCell ref="D34:D35"/>
    <mergeCell ref="A46:A47"/>
    <mergeCell ref="C46:C47"/>
    <mergeCell ref="D46:D47"/>
  </mergeCells>
  <hyperlinks>
    <hyperlink ref="B32" r:id="rId1" display="http://drcamp-dev.opentestsystem.org:8080/"/>
    <hyperlink ref="D1" location="TestAuthorDashboard!A1" display="Dashboard Statu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workbookViewId="0">
      <selection activeCell="D1" sqref="D1"/>
    </sheetView>
  </sheetViews>
  <sheetFormatPr defaultRowHeight="15" x14ac:dyDescent="0.25"/>
  <cols>
    <col min="2" max="2" width="35.85546875" customWidth="1"/>
    <col min="3" max="3" width="23" customWidth="1"/>
    <col min="4" max="4" width="18.7109375" customWidth="1"/>
  </cols>
  <sheetData>
    <row r="1" spans="1:4" ht="18" x14ac:dyDescent="0.25">
      <c r="A1" s="19" t="s">
        <v>537</v>
      </c>
      <c r="C1" s="1" t="s">
        <v>535</v>
      </c>
      <c r="D1" s="17" t="s">
        <v>536</v>
      </c>
    </row>
    <row r="2" spans="1:4" x14ac:dyDescent="0.25">
      <c r="A2" s="20" t="s">
        <v>1934</v>
      </c>
      <c r="C2">
        <f>COUNTIF(E55,"fail")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1935</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878</v>
      </c>
    </row>
    <row r="16" spans="1:4" ht="18.75" x14ac:dyDescent="0.25">
      <c r="A16" s="32" t="s">
        <v>552</v>
      </c>
    </row>
    <row r="17" spans="1:1" x14ac:dyDescent="0.25">
      <c r="A17" s="72" t="s">
        <v>879</v>
      </c>
    </row>
    <row r="18" spans="1:1" x14ac:dyDescent="0.25">
      <c r="A18" s="33"/>
    </row>
    <row r="19" spans="1:1" x14ac:dyDescent="0.25">
      <c r="A19" s="33" t="s">
        <v>1936</v>
      </c>
    </row>
    <row r="20" spans="1:1" ht="15.75" x14ac:dyDescent="0.25">
      <c r="A20" s="34" t="s">
        <v>561</v>
      </c>
    </row>
    <row r="21" spans="1:1" x14ac:dyDescent="0.25">
      <c r="A21" s="26" t="s">
        <v>1937</v>
      </c>
    </row>
    <row r="22" spans="1:1" ht="15.75" x14ac:dyDescent="0.25">
      <c r="A22" s="34"/>
    </row>
    <row r="23" spans="1:1" ht="15.75" x14ac:dyDescent="0.25">
      <c r="A23" s="34" t="s">
        <v>563</v>
      </c>
    </row>
    <row r="24" spans="1:1" x14ac:dyDescent="0.25">
      <c r="A24" s="35" t="s">
        <v>564</v>
      </c>
    </row>
    <row r="25" spans="1:1" ht="15.75" x14ac:dyDescent="0.25">
      <c r="A25" s="34"/>
    </row>
    <row r="26" spans="1:1" ht="15.75" x14ac:dyDescent="0.25">
      <c r="A26" s="34" t="s">
        <v>565</v>
      </c>
    </row>
    <row r="27" spans="1:1" x14ac:dyDescent="0.25">
      <c r="A27" s="36" t="s">
        <v>739</v>
      </c>
    </row>
    <row r="28" spans="1:1" x14ac:dyDescent="0.25">
      <c r="A28" s="36" t="s">
        <v>882</v>
      </c>
    </row>
    <row r="29" spans="1:1" x14ac:dyDescent="0.25">
      <c r="A29" s="36" t="s">
        <v>883</v>
      </c>
    </row>
    <row r="30" spans="1:1" x14ac:dyDescent="0.25">
      <c r="A30" s="36" t="s">
        <v>884</v>
      </c>
    </row>
    <row r="31" spans="1:1" x14ac:dyDescent="0.25">
      <c r="A31" s="36" t="s">
        <v>885</v>
      </c>
    </row>
    <row r="32" spans="1:1" x14ac:dyDescent="0.25">
      <c r="A32" s="36" t="s">
        <v>1938</v>
      </c>
    </row>
    <row r="33" spans="1:4" x14ac:dyDescent="0.25">
      <c r="A33" s="37"/>
    </row>
    <row r="34" spans="1:4" ht="15.75" thickBot="1" x14ac:dyDescent="0.3">
      <c r="A34" s="27" t="s">
        <v>567</v>
      </c>
    </row>
    <row r="35" spans="1:4" ht="15.75" thickBot="1" x14ac:dyDescent="0.3">
      <c r="A35" s="38" t="s">
        <v>568</v>
      </c>
      <c r="B35" s="79" t="s">
        <v>569</v>
      </c>
      <c r="C35" s="79" t="s">
        <v>570</v>
      </c>
      <c r="D35" s="79" t="s">
        <v>571</v>
      </c>
    </row>
    <row r="36" spans="1:4" ht="15.75" thickBot="1" x14ac:dyDescent="0.3">
      <c r="A36" s="55">
        <v>1</v>
      </c>
      <c r="B36" s="42" t="s">
        <v>572</v>
      </c>
      <c r="C36" s="80" t="s">
        <v>573</v>
      </c>
      <c r="D36" s="80"/>
    </row>
    <row r="37" spans="1:4" ht="26.25" thickBot="1" x14ac:dyDescent="0.3">
      <c r="A37" s="55">
        <v>2</v>
      </c>
      <c r="B37" s="41" t="s">
        <v>574</v>
      </c>
      <c r="C37" s="80" t="s">
        <v>575</v>
      </c>
      <c r="D37" s="80"/>
    </row>
    <row r="38" spans="1:4" ht="137.25" customHeight="1" x14ac:dyDescent="0.25">
      <c r="A38" s="109">
        <v>3</v>
      </c>
      <c r="B38" s="118" t="s">
        <v>886</v>
      </c>
      <c r="C38" s="118" t="s">
        <v>887</v>
      </c>
      <c r="D38" s="111"/>
    </row>
    <row r="39" spans="1:4" ht="15.75" thickBot="1" x14ac:dyDescent="0.3">
      <c r="A39" s="110"/>
      <c r="B39" s="119"/>
      <c r="C39" s="119"/>
      <c r="D39" s="112"/>
    </row>
    <row r="40" spans="1:4" ht="26.25" thickBot="1" x14ac:dyDescent="0.3">
      <c r="A40" s="55">
        <v>4</v>
      </c>
      <c r="B40" s="47" t="s">
        <v>870</v>
      </c>
      <c r="C40" s="47" t="s">
        <v>888</v>
      </c>
      <c r="D40" s="80"/>
    </row>
    <row r="41" spans="1:4" ht="26.25" thickBot="1" x14ac:dyDescent="0.3">
      <c r="A41" s="55">
        <v>5</v>
      </c>
      <c r="B41" s="80" t="s">
        <v>889</v>
      </c>
      <c r="C41" s="80" t="s">
        <v>890</v>
      </c>
      <c r="D41" s="80"/>
    </row>
    <row r="42" spans="1:4" ht="26.25" thickBot="1" x14ac:dyDescent="0.3">
      <c r="A42" s="55">
        <v>6</v>
      </c>
      <c r="B42" s="47" t="s">
        <v>1939</v>
      </c>
      <c r="C42" s="80" t="s">
        <v>916</v>
      </c>
      <c r="D42" s="80"/>
    </row>
    <row r="43" spans="1:4" ht="26.25" thickBot="1" x14ac:dyDescent="0.3">
      <c r="A43" s="55">
        <v>7</v>
      </c>
      <c r="B43" s="80" t="s">
        <v>1940</v>
      </c>
      <c r="C43" s="80" t="s">
        <v>1941</v>
      </c>
      <c r="D43" s="80"/>
    </row>
    <row r="44" spans="1:4" ht="25.5" x14ac:dyDescent="0.25">
      <c r="A44" s="109">
        <v>8</v>
      </c>
      <c r="B44" s="44" t="s">
        <v>1942</v>
      </c>
      <c r="C44" s="44" t="s">
        <v>916</v>
      </c>
      <c r="D44" s="111"/>
    </row>
    <row r="45" spans="1:4" ht="26.25" thickBot="1" x14ac:dyDescent="0.3">
      <c r="A45" s="110"/>
      <c r="B45" s="80" t="s">
        <v>1274</v>
      </c>
      <c r="C45" s="80" t="s">
        <v>1943</v>
      </c>
      <c r="D45" s="112"/>
    </row>
    <row r="46" spans="1:4" ht="25.5" x14ac:dyDescent="0.25">
      <c r="A46" s="109">
        <v>9</v>
      </c>
      <c r="B46" s="44" t="s">
        <v>1942</v>
      </c>
      <c r="C46" s="44" t="s">
        <v>916</v>
      </c>
      <c r="D46" s="111"/>
    </row>
    <row r="47" spans="1:4" ht="26.25" thickBot="1" x14ac:dyDescent="0.3">
      <c r="A47" s="110"/>
      <c r="B47" s="80" t="s">
        <v>597</v>
      </c>
      <c r="C47" s="80" t="s">
        <v>1944</v>
      </c>
      <c r="D47" s="112"/>
    </row>
    <row r="48" spans="1:4" ht="25.5" x14ac:dyDescent="0.25">
      <c r="A48" s="109">
        <v>10</v>
      </c>
      <c r="B48" s="111" t="s">
        <v>834</v>
      </c>
      <c r="C48" s="44" t="s">
        <v>890</v>
      </c>
      <c r="D48" s="111"/>
    </row>
    <row r="49" spans="1:5" ht="39" thickBot="1" x14ac:dyDescent="0.3">
      <c r="A49" s="110"/>
      <c r="B49" s="112"/>
      <c r="C49" s="80" t="s">
        <v>1945</v>
      </c>
      <c r="D49" s="112"/>
    </row>
    <row r="50" spans="1:5" x14ac:dyDescent="0.25">
      <c r="A50" s="109">
        <v>11</v>
      </c>
      <c r="B50" s="44" t="s">
        <v>662</v>
      </c>
      <c r="C50" s="111" t="s">
        <v>1944</v>
      </c>
      <c r="D50" s="111"/>
    </row>
    <row r="51" spans="1:5" ht="26.25" thickBot="1" x14ac:dyDescent="0.3">
      <c r="A51" s="110"/>
      <c r="B51" s="80" t="s">
        <v>1946</v>
      </c>
      <c r="C51" s="112"/>
      <c r="D51" s="112"/>
    </row>
    <row r="52" spans="1:5" x14ac:dyDescent="0.25">
      <c r="A52" s="58"/>
    </row>
    <row r="53" spans="1:5" ht="15.75" thickBot="1" x14ac:dyDescent="0.3">
      <c r="A53" s="58" t="s">
        <v>665</v>
      </c>
    </row>
    <row r="54" spans="1:5" ht="26.25" thickBot="1" x14ac:dyDescent="0.3">
      <c r="A54" s="21" t="s">
        <v>666</v>
      </c>
      <c r="B54" s="22" t="s">
        <v>667</v>
      </c>
      <c r="C54" s="22" t="s">
        <v>668</v>
      </c>
      <c r="D54" s="22" t="s">
        <v>669</v>
      </c>
      <c r="E54" s="22" t="s">
        <v>670</v>
      </c>
    </row>
    <row r="55" spans="1:5" ht="15.75" thickBot="1" x14ac:dyDescent="0.3">
      <c r="A55" s="59">
        <v>41704</v>
      </c>
      <c r="B55" s="80" t="s">
        <v>671</v>
      </c>
      <c r="C55" s="80" t="s">
        <v>672</v>
      </c>
      <c r="D55" s="80">
        <v>1</v>
      </c>
      <c r="E55" s="80" t="s">
        <v>673</v>
      </c>
    </row>
    <row r="56" spans="1:5" x14ac:dyDescent="0.25">
      <c r="A56" s="27"/>
    </row>
  </sheetData>
  <mergeCells count="14">
    <mergeCell ref="A50:A51"/>
    <mergeCell ref="C50:C51"/>
    <mergeCell ref="D50:D51"/>
    <mergeCell ref="A38:A39"/>
    <mergeCell ref="B38:B39"/>
    <mergeCell ref="C38:C39"/>
    <mergeCell ref="D38:D39"/>
    <mergeCell ref="A44:A45"/>
    <mergeCell ref="D44:D45"/>
    <mergeCell ref="A46:A47"/>
    <mergeCell ref="D46:D47"/>
    <mergeCell ref="A48:A49"/>
    <mergeCell ref="B48:B49"/>
    <mergeCell ref="D48:D49"/>
  </mergeCells>
  <hyperlinks>
    <hyperlink ref="B36" r:id="rId1" display="http://drcamp-dev.opentestsystem.org:8080/"/>
    <hyperlink ref="D1" location="TestAuthorDashboard!A1" display="Dashboard Statu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selection activeCell="D1" sqref="D1"/>
    </sheetView>
  </sheetViews>
  <sheetFormatPr defaultRowHeight="15" x14ac:dyDescent="0.25"/>
  <cols>
    <col min="2" max="2" width="38.7109375" customWidth="1"/>
    <col min="3" max="3" width="21.5703125" customWidth="1"/>
    <col min="4" max="4" width="24.5703125" customWidth="1"/>
  </cols>
  <sheetData>
    <row r="1" spans="1:4" ht="18" x14ac:dyDescent="0.25">
      <c r="A1" s="19" t="s">
        <v>537</v>
      </c>
      <c r="C1" s="1" t="s">
        <v>535</v>
      </c>
      <c r="D1" s="17" t="s">
        <v>536</v>
      </c>
    </row>
    <row r="2" spans="1:4" x14ac:dyDescent="0.25">
      <c r="A2" s="20" t="s">
        <v>1947</v>
      </c>
      <c r="C2">
        <f>COUNTIF(E116,"fail")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1948</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928</v>
      </c>
    </row>
    <row r="16" spans="1:4" ht="18.75" x14ac:dyDescent="0.25">
      <c r="A16" s="32" t="s">
        <v>552</v>
      </c>
    </row>
    <row r="17" spans="1:1" x14ac:dyDescent="0.25">
      <c r="A17" s="73" t="s">
        <v>929</v>
      </c>
    </row>
    <row r="18" spans="1:1" x14ac:dyDescent="0.25">
      <c r="A18" s="73" t="s">
        <v>930</v>
      </c>
    </row>
    <row r="19" spans="1:1" x14ac:dyDescent="0.25">
      <c r="A19" s="73" t="s">
        <v>931</v>
      </c>
    </row>
    <row r="20" spans="1:1" x14ac:dyDescent="0.25">
      <c r="A20" s="73" t="s">
        <v>932</v>
      </c>
    </row>
    <row r="21" spans="1:1" x14ac:dyDescent="0.25">
      <c r="A21" s="73" t="s">
        <v>933</v>
      </c>
    </row>
    <row r="22" spans="1:1" x14ac:dyDescent="0.25">
      <c r="A22" s="73" t="s">
        <v>934</v>
      </c>
    </row>
    <row r="23" spans="1:1" x14ac:dyDescent="0.25">
      <c r="A23" s="73" t="s">
        <v>935</v>
      </c>
    </row>
    <row r="24" spans="1:1" x14ac:dyDescent="0.25">
      <c r="A24" s="73" t="s">
        <v>936</v>
      </c>
    </row>
    <row r="25" spans="1:1" x14ac:dyDescent="0.25">
      <c r="A25" s="73" t="s">
        <v>937</v>
      </c>
    </row>
    <row r="26" spans="1:1" x14ac:dyDescent="0.25">
      <c r="A26" s="73" t="s">
        <v>938</v>
      </c>
    </row>
    <row r="27" spans="1:1" x14ac:dyDescent="0.25">
      <c r="A27" s="73" t="s">
        <v>939</v>
      </c>
    </row>
    <row r="28" spans="1:1" x14ac:dyDescent="0.25">
      <c r="A28" s="73" t="s">
        <v>931</v>
      </c>
    </row>
    <row r="29" spans="1:1" x14ac:dyDescent="0.25">
      <c r="A29" s="73" t="s">
        <v>940</v>
      </c>
    </row>
    <row r="30" spans="1:1" x14ac:dyDescent="0.25">
      <c r="A30" s="73" t="s">
        <v>941</v>
      </c>
    </row>
    <row r="31" spans="1:1" ht="15.75" x14ac:dyDescent="0.25">
      <c r="A31" s="74"/>
    </row>
    <row r="32" spans="1:1" x14ac:dyDescent="0.25">
      <c r="A32" s="33" t="s">
        <v>1949</v>
      </c>
    </row>
    <row r="33" spans="1:4" ht="15.75" x14ac:dyDescent="0.25">
      <c r="A33" s="34" t="s">
        <v>561</v>
      </c>
    </row>
    <row r="34" spans="1:4" x14ac:dyDescent="0.25">
      <c r="A34" s="26" t="s">
        <v>943</v>
      </c>
    </row>
    <row r="35" spans="1:4" ht="15.75" x14ac:dyDescent="0.25">
      <c r="A35" s="34"/>
    </row>
    <row r="36" spans="1:4" ht="15.75" x14ac:dyDescent="0.25">
      <c r="A36" s="34" t="s">
        <v>563</v>
      </c>
    </row>
    <row r="37" spans="1:4" x14ac:dyDescent="0.25">
      <c r="A37" s="35" t="s">
        <v>564</v>
      </c>
    </row>
    <row r="38" spans="1:4" ht="15.75" x14ac:dyDescent="0.25">
      <c r="A38" s="34"/>
    </row>
    <row r="39" spans="1:4" ht="15.75" x14ac:dyDescent="0.25">
      <c r="A39" s="34" t="s">
        <v>565</v>
      </c>
    </row>
    <row r="40" spans="1:4" x14ac:dyDescent="0.25">
      <c r="A40" s="36" t="s">
        <v>739</v>
      </c>
    </row>
    <row r="41" spans="1:4" x14ac:dyDescent="0.25">
      <c r="A41" s="36" t="s">
        <v>882</v>
      </c>
    </row>
    <row r="42" spans="1:4" x14ac:dyDescent="0.25">
      <c r="A42" s="36" t="s">
        <v>1950</v>
      </c>
    </row>
    <row r="43" spans="1:4" x14ac:dyDescent="0.25">
      <c r="A43" s="36" t="s">
        <v>1951</v>
      </c>
    </row>
    <row r="44" spans="1:4" x14ac:dyDescent="0.25">
      <c r="A44" s="37"/>
    </row>
    <row r="45" spans="1:4" ht="15.75" thickBot="1" x14ac:dyDescent="0.3">
      <c r="A45" s="27" t="s">
        <v>567</v>
      </c>
    </row>
    <row r="46" spans="1:4" ht="15.75" thickBot="1" x14ac:dyDescent="0.3">
      <c r="A46" s="38" t="s">
        <v>568</v>
      </c>
      <c r="B46" s="79" t="s">
        <v>569</v>
      </c>
      <c r="C46" s="79" t="s">
        <v>570</v>
      </c>
      <c r="D46" s="79" t="s">
        <v>571</v>
      </c>
    </row>
    <row r="47" spans="1:4" ht="15.75" thickBot="1" x14ac:dyDescent="0.3">
      <c r="A47" s="123" t="s">
        <v>946</v>
      </c>
      <c r="B47" s="124"/>
      <c r="C47" s="124"/>
      <c r="D47" s="125"/>
    </row>
    <row r="48" spans="1:4" ht="26.25" thickBot="1" x14ac:dyDescent="0.3">
      <c r="A48" s="55" t="s">
        <v>947</v>
      </c>
      <c r="B48" s="42" t="s">
        <v>572</v>
      </c>
      <c r="C48" s="80" t="s">
        <v>573</v>
      </c>
      <c r="D48" s="80"/>
    </row>
    <row r="49" spans="1:4" ht="39" thickBot="1" x14ac:dyDescent="0.3">
      <c r="A49" s="55" t="s">
        <v>948</v>
      </c>
      <c r="B49" s="41" t="s">
        <v>574</v>
      </c>
      <c r="C49" s="80" t="s">
        <v>575</v>
      </c>
      <c r="D49" s="80"/>
    </row>
    <row r="50" spans="1:4" ht="25.5" customHeight="1" thickBot="1" x14ac:dyDescent="0.3">
      <c r="A50" s="123" t="s">
        <v>949</v>
      </c>
      <c r="B50" s="124"/>
      <c r="C50" s="124"/>
      <c r="D50" s="125"/>
    </row>
    <row r="51" spans="1:4" ht="137.25" customHeight="1" x14ac:dyDescent="0.25">
      <c r="A51" s="109" t="s">
        <v>950</v>
      </c>
      <c r="B51" s="118" t="s">
        <v>886</v>
      </c>
      <c r="C51" s="118" t="s">
        <v>887</v>
      </c>
      <c r="D51" s="111"/>
    </row>
    <row r="52" spans="1:4" ht="15.75" thickBot="1" x14ac:dyDescent="0.3">
      <c r="A52" s="110"/>
      <c r="B52" s="119"/>
      <c r="C52" s="119"/>
      <c r="D52" s="112"/>
    </row>
    <row r="53" spans="1:4" ht="26.25" thickBot="1" x14ac:dyDescent="0.3">
      <c r="A53" s="55" t="s">
        <v>951</v>
      </c>
      <c r="B53" s="47" t="s">
        <v>870</v>
      </c>
      <c r="C53" s="47" t="s">
        <v>888</v>
      </c>
      <c r="D53" s="80"/>
    </row>
    <row r="54" spans="1:4" ht="15.75" thickBot="1" x14ac:dyDescent="0.3">
      <c r="A54" s="123" t="s">
        <v>952</v>
      </c>
      <c r="B54" s="124"/>
      <c r="C54" s="124"/>
      <c r="D54" s="125"/>
    </row>
    <row r="55" spans="1:4" ht="26.25" thickBot="1" x14ac:dyDescent="0.3">
      <c r="A55" s="55" t="s">
        <v>953</v>
      </c>
      <c r="B55" s="80" t="s">
        <v>954</v>
      </c>
      <c r="C55" s="80" t="s">
        <v>955</v>
      </c>
      <c r="D55" s="80"/>
    </row>
    <row r="56" spans="1:4" ht="26.25" thickBot="1" x14ac:dyDescent="0.3">
      <c r="A56" s="55" t="s">
        <v>956</v>
      </c>
      <c r="B56" s="47" t="s">
        <v>1952</v>
      </c>
      <c r="C56" s="80" t="s">
        <v>981</v>
      </c>
      <c r="D56" s="80"/>
    </row>
    <row r="57" spans="1:4" ht="15.75" thickBot="1" x14ac:dyDescent="0.3">
      <c r="A57" s="55" t="s">
        <v>962</v>
      </c>
      <c r="B57" s="80" t="s">
        <v>1940</v>
      </c>
      <c r="C57" s="80" t="s">
        <v>1953</v>
      </c>
      <c r="D57" s="80"/>
    </row>
    <row r="58" spans="1:4" x14ac:dyDescent="0.25">
      <c r="A58" s="109" t="s">
        <v>964</v>
      </c>
      <c r="B58" s="44" t="s">
        <v>1954</v>
      </c>
      <c r="C58" s="111" t="s">
        <v>1770</v>
      </c>
      <c r="D58" s="111"/>
    </row>
    <row r="59" spans="1:4" ht="15.75" thickBot="1" x14ac:dyDescent="0.3">
      <c r="A59" s="110"/>
      <c r="B59" s="80" t="s">
        <v>597</v>
      </c>
      <c r="C59" s="112"/>
      <c r="D59" s="112"/>
    </row>
    <row r="60" spans="1:4" ht="26.25" thickBot="1" x14ac:dyDescent="0.3">
      <c r="A60" s="55" t="s">
        <v>969</v>
      </c>
      <c r="B60" s="80" t="s">
        <v>1955</v>
      </c>
      <c r="C60" s="80" t="s">
        <v>1956</v>
      </c>
      <c r="D60" s="80"/>
    </row>
    <row r="61" spans="1:4" ht="26.25" thickBot="1" x14ac:dyDescent="0.3">
      <c r="A61" s="55" t="s">
        <v>972</v>
      </c>
      <c r="B61" s="80" t="s">
        <v>1957</v>
      </c>
      <c r="C61" s="80" t="s">
        <v>1958</v>
      </c>
      <c r="D61" s="80"/>
    </row>
    <row r="62" spans="1:4" ht="39" thickBot="1" x14ac:dyDescent="0.3">
      <c r="A62" s="55" t="s">
        <v>977</v>
      </c>
      <c r="B62" s="80" t="s">
        <v>1959</v>
      </c>
      <c r="C62" s="80" t="s">
        <v>1960</v>
      </c>
      <c r="D62" s="80"/>
    </row>
    <row r="63" spans="1:4" x14ac:dyDescent="0.25">
      <c r="A63" s="109" t="s">
        <v>1961</v>
      </c>
      <c r="B63" s="44" t="s">
        <v>662</v>
      </c>
      <c r="C63" s="111" t="s">
        <v>987</v>
      </c>
      <c r="D63" s="111"/>
    </row>
    <row r="64" spans="1:4" ht="26.25" thickBot="1" x14ac:dyDescent="0.3">
      <c r="A64" s="110"/>
      <c r="B64" s="80" t="s">
        <v>986</v>
      </c>
      <c r="C64" s="112"/>
      <c r="D64" s="112"/>
    </row>
    <row r="65" spans="1:4" ht="25.5" x14ac:dyDescent="0.25">
      <c r="A65" s="109" t="s">
        <v>982</v>
      </c>
      <c r="B65" s="111" t="s">
        <v>954</v>
      </c>
      <c r="C65" s="44" t="s">
        <v>955</v>
      </c>
      <c r="D65" s="111"/>
    </row>
    <row r="66" spans="1:4" ht="39" thickBot="1" x14ac:dyDescent="0.3">
      <c r="A66" s="110"/>
      <c r="B66" s="112"/>
      <c r="C66" s="80" t="s">
        <v>1962</v>
      </c>
      <c r="D66" s="112"/>
    </row>
    <row r="67" spans="1:4" ht="15.75" thickBot="1" x14ac:dyDescent="0.3">
      <c r="A67" s="123" t="s">
        <v>988</v>
      </c>
      <c r="B67" s="124"/>
      <c r="C67" s="124"/>
      <c r="D67" s="125"/>
    </row>
    <row r="68" spans="1:4" ht="26.25" thickBot="1" x14ac:dyDescent="0.3">
      <c r="A68" s="55" t="s">
        <v>989</v>
      </c>
      <c r="B68" s="80" t="s">
        <v>990</v>
      </c>
      <c r="C68" s="80" t="s">
        <v>991</v>
      </c>
      <c r="D68" s="80"/>
    </row>
    <row r="69" spans="1:4" ht="26.25" thickBot="1" x14ac:dyDescent="0.3">
      <c r="A69" s="55" t="s">
        <v>992</v>
      </c>
      <c r="B69" s="47" t="s">
        <v>1963</v>
      </c>
      <c r="C69" s="80" t="s">
        <v>1014</v>
      </c>
      <c r="D69" s="80"/>
    </row>
    <row r="70" spans="1:4" ht="15.75" thickBot="1" x14ac:dyDescent="0.3">
      <c r="A70" s="55" t="s">
        <v>998</v>
      </c>
      <c r="B70" s="80" t="s">
        <v>1940</v>
      </c>
      <c r="C70" s="80" t="s">
        <v>1953</v>
      </c>
      <c r="D70" s="80"/>
    </row>
    <row r="71" spans="1:4" ht="25.5" x14ac:dyDescent="0.25">
      <c r="A71" s="109" t="s">
        <v>1000</v>
      </c>
      <c r="B71" s="44" t="s">
        <v>1964</v>
      </c>
      <c r="C71" s="111" t="s">
        <v>1968</v>
      </c>
      <c r="D71" s="111"/>
    </row>
    <row r="72" spans="1:4" x14ac:dyDescent="0.25">
      <c r="A72" s="113"/>
      <c r="B72" s="70" t="s">
        <v>1965</v>
      </c>
      <c r="C72" s="114"/>
      <c r="D72" s="114"/>
    </row>
    <row r="73" spans="1:4" x14ac:dyDescent="0.25">
      <c r="A73" s="113"/>
      <c r="B73" s="70" t="s">
        <v>1966</v>
      </c>
      <c r="C73" s="114"/>
      <c r="D73" s="114"/>
    </row>
    <row r="74" spans="1:4" x14ac:dyDescent="0.25">
      <c r="A74" s="113"/>
      <c r="B74" s="70" t="s">
        <v>1967</v>
      </c>
      <c r="C74" s="114"/>
      <c r="D74" s="114"/>
    </row>
    <row r="75" spans="1:4" ht="15.75" thickBot="1" x14ac:dyDescent="0.3">
      <c r="A75" s="110"/>
      <c r="B75" s="80" t="s">
        <v>597</v>
      </c>
      <c r="C75" s="112"/>
      <c r="D75" s="112"/>
    </row>
    <row r="76" spans="1:4" ht="39" thickBot="1" x14ac:dyDescent="0.3">
      <c r="A76" s="55" t="s">
        <v>1004</v>
      </c>
      <c r="B76" s="80" t="s">
        <v>1969</v>
      </c>
      <c r="C76" s="80" t="s">
        <v>1970</v>
      </c>
      <c r="D76" s="80"/>
    </row>
    <row r="77" spans="1:4" x14ac:dyDescent="0.25">
      <c r="A77" s="109" t="s">
        <v>1961</v>
      </c>
      <c r="B77" s="44" t="s">
        <v>662</v>
      </c>
      <c r="C77" s="111" t="s">
        <v>1972</v>
      </c>
      <c r="D77" s="111"/>
    </row>
    <row r="78" spans="1:4" ht="26.25" thickBot="1" x14ac:dyDescent="0.3">
      <c r="A78" s="110"/>
      <c r="B78" s="80" t="s">
        <v>1971</v>
      </c>
      <c r="C78" s="112"/>
      <c r="D78" s="112"/>
    </row>
    <row r="79" spans="1:4" ht="15.75" thickBot="1" x14ac:dyDescent="0.3">
      <c r="A79" s="123" t="s">
        <v>1023</v>
      </c>
      <c r="B79" s="124"/>
      <c r="C79" s="124"/>
      <c r="D79" s="125"/>
    </row>
    <row r="80" spans="1:4" ht="26.25" thickBot="1" x14ac:dyDescent="0.3">
      <c r="A80" s="55" t="s">
        <v>1024</v>
      </c>
      <c r="B80" s="80" t="s">
        <v>1025</v>
      </c>
      <c r="C80" s="80" t="s">
        <v>1026</v>
      </c>
      <c r="D80" s="80"/>
    </row>
    <row r="81" spans="1:4" ht="26.25" thickBot="1" x14ac:dyDescent="0.3">
      <c r="A81" s="55" t="s">
        <v>1027</v>
      </c>
      <c r="B81" s="47" t="s">
        <v>1973</v>
      </c>
      <c r="C81" s="47" t="s">
        <v>1974</v>
      </c>
      <c r="D81" s="80"/>
    </row>
    <row r="82" spans="1:4" ht="15.75" thickBot="1" x14ac:dyDescent="0.3">
      <c r="A82" s="55" t="s">
        <v>1034</v>
      </c>
      <c r="B82" s="80" t="s">
        <v>1940</v>
      </c>
      <c r="C82" s="80" t="s">
        <v>1953</v>
      </c>
      <c r="D82" s="80"/>
    </row>
    <row r="83" spans="1:4" ht="25.5" x14ac:dyDescent="0.25">
      <c r="A83" s="109" t="s">
        <v>1037</v>
      </c>
      <c r="B83" s="44" t="s">
        <v>1964</v>
      </c>
      <c r="C83" s="118" t="s">
        <v>1980</v>
      </c>
      <c r="D83" s="111"/>
    </row>
    <row r="84" spans="1:4" x14ac:dyDescent="0.25">
      <c r="A84" s="113"/>
      <c r="B84" s="70" t="s">
        <v>1975</v>
      </c>
      <c r="C84" s="120"/>
      <c r="D84" s="114"/>
    </row>
    <row r="85" spans="1:4" x14ac:dyDescent="0.25">
      <c r="A85" s="113"/>
      <c r="B85" s="70" t="s">
        <v>1976</v>
      </c>
      <c r="C85" s="120"/>
      <c r="D85" s="114"/>
    </row>
    <row r="86" spans="1:4" x14ac:dyDescent="0.25">
      <c r="A86" s="113"/>
      <c r="B86" s="70" t="s">
        <v>1977</v>
      </c>
      <c r="C86" s="120"/>
      <c r="D86" s="114"/>
    </row>
    <row r="87" spans="1:4" x14ac:dyDescent="0.25">
      <c r="A87" s="113"/>
      <c r="B87" s="70" t="s">
        <v>1978</v>
      </c>
      <c r="C87" s="120"/>
      <c r="D87" s="114"/>
    </row>
    <row r="88" spans="1:4" x14ac:dyDescent="0.25">
      <c r="A88" s="113"/>
      <c r="B88" s="70" t="s">
        <v>1979</v>
      </c>
      <c r="C88" s="120"/>
      <c r="D88" s="114"/>
    </row>
    <row r="89" spans="1:4" ht="15.75" thickBot="1" x14ac:dyDescent="0.3">
      <c r="A89" s="110"/>
      <c r="B89" s="80" t="s">
        <v>597</v>
      </c>
      <c r="C89" s="119"/>
      <c r="D89" s="112"/>
    </row>
    <row r="90" spans="1:4" ht="39" thickBot="1" x14ac:dyDescent="0.3">
      <c r="A90" s="55" t="s">
        <v>1039</v>
      </c>
      <c r="B90" s="80" t="s">
        <v>1981</v>
      </c>
      <c r="C90" s="80" t="s">
        <v>1982</v>
      </c>
      <c r="D90" s="80"/>
    </row>
    <row r="91" spans="1:4" x14ac:dyDescent="0.25">
      <c r="A91" s="109" t="s">
        <v>1961</v>
      </c>
      <c r="B91" s="44" t="s">
        <v>662</v>
      </c>
      <c r="C91" s="111" t="s">
        <v>1047</v>
      </c>
      <c r="D91" s="111"/>
    </row>
    <row r="92" spans="1:4" ht="26.25" thickBot="1" x14ac:dyDescent="0.3">
      <c r="A92" s="110"/>
      <c r="B92" s="80" t="s">
        <v>1046</v>
      </c>
      <c r="C92" s="112"/>
      <c r="D92" s="112"/>
    </row>
    <row r="93" spans="1:4" ht="15.75" thickBot="1" x14ac:dyDescent="0.3">
      <c r="A93" s="123" t="s">
        <v>1048</v>
      </c>
      <c r="B93" s="124"/>
      <c r="C93" s="124"/>
      <c r="D93" s="125"/>
    </row>
    <row r="94" spans="1:4" ht="51.75" thickBot="1" x14ac:dyDescent="0.3">
      <c r="A94" s="55" t="s">
        <v>1049</v>
      </c>
      <c r="B94" s="80" t="s">
        <v>1050</v>
      </c>
      <c r="C94" s="80" t="s">
        <v>1983</v>
      </c>
      <c r="D94" s="80"/>
    </row>
    <row r="95" spans="1:4" ht="39" thickBot="1" x14ac:dyDescent="0.3">
      <c r="A95" s="55" t="s">
        <v>1052</v>
      </c>
      <c r="B95" s="80" t="s">
        <v>1053</v>
      </c>
      <c r="C95" s="80" t="s">
        <v>1054</v>
      </c>
      <c r="D95" s="80"/>
    </row>
    <row r="96" spans="1:4" x14ac:dyDescent="0.25">
      <c r="A96" s="109" t="s">
        <v>1055</v>
      </c>
      <c r="B96" s="44" t="s">
        <v>1247</v>
      </c>
      <c r="C96" s="111" t="s">
        <v>1989</v>
      </c>
      <c r="D96" s="111"/>
    </row>
    <row r="97" spans="1:4" x14ac:dyDescent="0.25">
      <c r="A97" s="113"/>
      <c r="B97" s="44" t="s">
        <v>1984</v>
      </c>
      <c r="C97" s="114"/>
      <c r="D97" s="114"/>
    </row>
    <row r="98" spans="1:4" x14ac:dyDescent="0.25">
      <c r="A98" s="113"/>
      <c r="B98" s="44" t="s">
        <v>1985</v>
      </c>
      <c r="C98" s="114"/>
      <c r="D98" s="114"/>
    </row>
    <row r="99" spans="1:4" x14ac:dyDescent="0.25">
      <c r="A99" s="113"/>
      <c r="B99" s="44" t="s">
        <v>1986</v>
      </c>
      <c r="C99" s="114"/>
      <c r="D99" s="114"/>
    </row>
    <row r="100" spans="1:4" x14ac:dyDescent="0.25">
      <c r="A100" s="113"/>
      <c r="B100" s="44" t="s">
        <v>1987</v>
      </c>
      <c r="C100" s="114"/>
      <c r="D100" s="114"/>
    </row>
    <row r="101" spans="1:4" ht="15.75" thickBot="1" x14ac:dyDescent="0.3">
      <c r="A101" s="110"/>
      <c r="B101" s="80" t="s">
        <v>1988</v>
      </c>
      <c r="C101" s="112"/>
      <c r="D101" s="112"/>
    </row>
    <row r="102" spans="1:4" ht="38.25" x14ac:dyDescent="0.25">
      <c r="A102" s="109" t="s">
        <v>1061</v>
      </c>
      <c r="B102" s="44" t="s">
        <v>1990</v>
      </c>
      <c r="C102" s="111" t="s">
        <v>1991</v>
      </c>
      <c r="D102" s="111"/>
    </row>
    <row r="103" spans="1:4" ht="15.75" thickBot="1" x14ac:dyDescent="0.3">
      <c r="A103" s="110"/>
      <c r="B103" s="80" t="s">
        <v>610</v>
      </c>
      <c r="C103" s="112"/>
      <c r="D103" s="112"/>
    </row>
    <row r="104" spans="1:4" x14ac:dyDescent="0.25">
      <c r="A104" s="109" t="s">
        <v>1064</v>
      </c>
      <c r="B104" s="44" t="s">
        <v>1247</v>
      </c>
      <c r="C104" s="111" t="s">
        <v>1993</v>
      </c>
      <c r="D104" s="111"/>
    </row>
    <row r="105" spans="1:4" x14ac:dyDescent="0.25">
      <c r="A105" s="113"/>
      <c r="B105" s="44" t="s">
        <v>1984</v>
      </c>
      <c r="C105" s="114"/>
      <c r="D105" s="114"/>
    </row>
    <row r="106" spans="1:4" x14ac:dyDescent="0.25">
      <c r="A106" s="113"/>
      <c r="B106" s="44" t="s">
        <v>1985</v>
      </c>
      <c r="C106" s="114"/>
      <c r="D106" s="114"/>
    </row>
    <row r="107" spans="1:4" x14ac:dyDescent="0.25">
      <c r="A107" s="113"/>
      <c r="B107" s="44" t="s">
        <v>1986</v>
      </c>
      <c r="C107" s="114"/>
      <c r="D107" s="114"/>
    </row>
    <row r="108" spans="1:4" x14ac:dyDescent="0.25">
      <c r="A108" s="113"/>
      <c r="B108" s="44" t="s">
        <v>1992</v>
      </c>
      <c r="C108" s="114"/>
      <c r="D108" s="114"/>
    </row>
    <row r="109" spans="1:4" ht="15.75" thickBot="1" x14ac:dyDescent="0.3">
      <c r="A109" s="110"/>
      <c r="B109" s="80" t="s">
        <v>1988</v>
      </c>
      <c r="C109" s="112"/>
      <c r="D109" s="112"/>
    </row>
    <row r="110" spans="1:4" ht="38.25" x14ac:dyDescent="0.25">
      <c r="A110" s="109" t="s">
        <v>1067</v>
      </c>
      <c r="B110" s="44" t="s">
        <v>1990</v>
      </c>
      <c r="C110" s="111" t="s">
        <v>1994</v>
      </c>
      <c r="D110" s="111"/>
    </row>
    <row r="111" spans="1:4" ht="15.75" thickBot="1" x14ac:dyDescent="0.3">
      <c r="A111" s="110"/>
      <c r="B111" s="80" t="s">
        <v>610</v>
      </c>
      <c r="C111" s="112"/>
      <c r="D111" s="112"/>
    </row>
    <row r="112" spans="1:4" x14ac:dyDescent="0.25">
      <c r="A112" s="109" t="s">
        <v>1961</v>
      </c>
      <c r="B112" s="44" t="s">
        <v>662</v>
      </c>
      <c r="C112" s="111" t="s">
        <v>1996</v>
      </c>
      <c r="D112" s="111"/>
    </row>
    <row r="113" spans="1:5" ht="26.25" thickBot="1" x14ac:dyDescent="0.3">
      <c r="A113" s="110"/>
      <c r="B113" s="80" t="s">
        <v>1995</v>
      </c>
      <c r="C113" s="112"/>
      <c r="D113" s="112"/>
    </row>
    <row r="114" spans="1:5" ht="15.75" thickBot="1" x14ac:dyDescent="0.3">
      <c r="A114" s="58" t="s">
        <v>665</v>
      </c>
    </row>
    <row r="115" spans="1:5" ht="26.25" thickBot="1" x14ac:dyDescent="0.3">
      <c r="A115" s="21" t="s">
        <v>666</v>
      </c>
      <c r="B115" s="22" t="s">
        <v>667</v>
      </c>
      <c r="C115" s="22" t="s">
        <v>668</v>
      </c>
      <c r="D115" s="22" t="s">
        <v>669</v>
      </c>
      <c r="E115" s="22" t="s">
        <v>670</v>
      </c>
    </row>
    <row r="116" spans="1:5" ht="15.75" thickBot="1" x14ac:dyDescent="0.3">
      <c r="A116" s="59">
        <v>41704</v>
      </c>
      <c r="B116" s="80" t="s">
        <v>671</v>
      </c>
      <c r="C116" s="80" t="s">
        <v>672</v>
      </c>
      <c r="D116" s="80">
        <v>1</v>
      </c>
      <c r="E116" s="80" t="s">
        <v>673</v>
      </c>
    </row>
    <row r="117" spans="1:5" x14ac:dyDescent="0.25">
      <c r="A117" s="26"/>
    </row>
    <row r="118" spans="1:5" x14ac:dyDescent="0.25">
      <c r="A118" s="27"/>
    </row>
  </sheetData>
  <mergeCells count="46">
    <mergeCell ref="A110:A111"/>
    <mergeCell ref="C110:C111"/>
    <mergeCell ref="D110:D111"/>
    <mergeCell ref="A112:A113"/>
    <mergeCell ref="C112:C113"/>
    <mergeCell ref="D112:D113"/>
    <mergeCell ref="A102:A103"/>
    <mergeCell ref="C102:C103"/>
    <mergeCell ref="D102:D103"/>
    <mergeCell ref="A104:A109"/>
    <mergeCell ref="C104:C109"/>
    <mergeCell ref="D104:D109"/>
    <mergeCell ref="A91:A92"/>
    <mergeCell ref="C91:C92"/>
    <mergeCell ref="D91:D92"/>
    <mergeCell ref="A93:D93"/>
    <mergeCell ref="A96:A101"/>
    <mergeCell ref="C96:C101"/>
    <mergeCell ref="D96:D101"/>
    <mergeCell ref="A77:A78"/>
    <mergeCell ref="C77:C78"/>
    <mergeCell ref="D77:D78"/>
    <mergeCell ref="A79:D79"/>
    <mergeCell ref="A83:A89"/>
    <mergeCell ref="C83:C89"/>
    <mergeCell ref="D83:D89"/>
    <mergeCell ref="A65:A66"/>
    <mergeCell ref="B65:B66"/>
    <mergeCell ref="D65:D66"/>
    <mergeCell ref="A67:D67"/>
    <mergeCell ref="A71:A75"/>
    <mergeCell ref="C71:C75"/>
    <mergeCell ref="D71:D75"/>
    <mergeCell ref="A54:D54"/>
    <mergeCell ref="A58:A59"/>
    <mergeCell ref="C58:C59"/>
    <mergeCell ref="D58:D59"/>
    <mergeCell ref="A63:A64"/>
    <mergeCell ref="C63:C64"/>
    <mergeCell ref="D63:D64"/>
    <mergeCell ref="A47:D47"/>
    <mergeCell ref="A50:D50"/>
    <mergeCell ref="A51:A52"/>
    <mergeCell ref="B51:B52"/>
    <mergeCell ref="C51:C52"/>
    <mergeCell ref="D51:D52"/>
  </mergeCells>
  <hyperlinks>
    <hyperlink ref="B48" r:id="rId1" display="http://drcamp-dev.opentestsystem.org:8080/"/>
    <hyperlink ref="D1" location="TestAuthorDashboard!A1" display="Dashboard Status"/>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election activeCell="D1" sqref="D1"/>
    </sheetView>
  </sheetViews>
  <sheetFormatPr defaultRowHeight="15" x14ac:dyDescent="0.25"/>
  <cols>
    <col min="2" max="2" width="24.28515625" customWidth="1"/>
    <col min="3" max="3" width="29.42578125" customWidth="1"/>
    <col min="4" max="4" width="18.85546875" customWidth="1"/>
  </cols>
  <sheetData>
    <row r="1" spans="1:4" ht="18" x14ac:dyDescent="0.25">
      <c r="A1" s="19" t="s">
        <v>537</v>
      </c>
      <c r="C1" t="s">
        <v>535</v>
      </c>
      <c r="D1" s="17" t="s">
        <v>536</v>
      </c>
    </row>
    <row r="2" spans="1:4" x14ac:dyDescent="0.25">
      <c r="A2" s="20" t="s">
        <v>1997</v>
      </c>
      <c r="C2">
        <f>COUNTIF(E104,"fail")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1998</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1096</v>
      </c>
    </row>
    <row r="16" spans="1:4" ht="18.75" x14ac:dyDescent="0.25">
      <c r="A16" s="32" t="s">
        <v>552</v>
      </c>
    </row>
    <row r="17" spans="1:1" x14ac:dyDescent="0.25">
      <c r="A17" s="72" t="s">
        <v>1097</v>
      </c>
    </row>
    <row r="18" spans="1:1" x14ac:dyDescent="0.25">
      <c r="A18" s="35" t="s">
        <v>1098</v>
      </c>
    </row>
    <row r="19" spans="1:1" x14ac:dyDescent="0.25">
      <c r="A19" s="75" t="s">
        <v>1099</v>
      </c>
    </row>
    <row r="20" spans="1:1" x14ac:dyDescent="0.25">
      <c r="A20" s="75" t="s">
        <v>1100</v>
      </c>
    </row>
    <row r="21" spans="1:1" x14ac:dyDescent="0.25">
      <c r="A21" s="75" t="s">
        <v>1101</v>
      </c>
    </row>
    <row r="22" spans="1:1" x14ac:dyDescent="0.25">
      <c r="A22" s="75" t="s">
        <v>1102</v>
      </c>
    </row>
    <row r="23" spans="1:1" x14ac:dyDescent="0.25">
      <c r="A23" s="75" t="s">
        <v>1103</v>
      </c>
    </row>
    <row r="24" spans="1:1" x14ac:dyDescent="0.25">
      <c r="A24" s="75" t="s">
        <v>1104</v>
      </c>
    </row>
    <row r="25" spans="1:1" x14ac:dyDescent="0.25">
      <c r="A25" s="75" t="s">
        <v>1105</v>
      </c>
    </row>
    <row r="26" spans="1:1" x14ac:dyDescent="0.25">
      <c r="A26" s="75" t="s">
        <v>1106</v>
      </c>
    </row>
    <row r="27" spans="1:1" x14ac:dyDescent="0.25">
      <c r="A27" s="75" t="s">
        <v>1107</v>
      </c>
    </row>
    <row r="28" spans="1:1" x14ac:dyDescent="0.25">
      <c r="A28" s="75" t="s">
        <v>1108</v>
      </c>
    </row>
    <row r="29" spans="1:1" x14ac:dyDescent="0.25">
      <c r="A29" s="35" t="s">
        <v>1109</v>
      </c>
    </row>
    <row r="30" spans="1:1" x14ac:dyDescent="0.25">
      <c r="A30" s="75" t="s">
        <v>1110</v>
      </c>
    </row>
    <row r="31" spans="1:1" x14ac:dyDescent="0.25">
      <c r="A31" s="75" t="s">
        <v>1111</v>
      </c>
    </row>
    <row r="32" spans="1:1" x14ac:dyDescent="0.25">
      <c r="A32" s="75" t="s">
        <v>1112</v>
      </c>
    </row>
    <row r="33" spans="1:1" x14ac:dyDescent="0.25">
      <c r="A33" s="75" t="s">
        <v>1113</v>
      </c>
    </row>
    <row r="34" spans="1:1" x14ac:dyDescent="0.25">
      <c r="A34" s="75" t="s">
        <v>1114</v>
      </c>
    </row>
    <row r="35" spans="1:1" x14ac:dyDescent="0.25">
      <c r="A35" s="75" t="s">
        <v>1115</v>
      </c>
    </row>
    <row r="36" spans="1:1" x14ac:dyDescent="0.25">
      <c r="A36" s="73" t="s">
        <v>1116</v>
      </c>
    </row>
    <row r="37" spans="1:1" x14ac:dyDescent="0.25">
      <c r="A37" s="73" t="s">
        <v>1117</v>
      </c>
    </row>
    <row r="38" spans="1:1" x14ac:dyDescent="0.25">
      <c r="A38" s="73" t="s">
        <v>1118</v>
      </c>
    </row>
    <row r="39" spans="1:1" x14ac:dyDescent="0.25">
      <c r="A39" s="73" t="s">
        <v>1119</v>
      </c>
    </row>
    <row r="40" spans="1:1" x14ac:dyDescent="0.25">
      <c r="A40" s="73" t="s">
        <v>1120</v>
      </c>
    </row>
    <row r="41" spans="1:1" x14ac:dyDescent="0.25">
      <c r="A41" s="73" t="s">
        <v>1121</v>
      </c>
    </row>
    <row r="42" spans="1:1" ht="15.75" x14ac:dyDescent="0.25">
      <c r="A42" s="74"/>
    </row>
    <row r="43" spans="1:1" x14ac:dyDescent="0.25">
      <c r="A43" s="33" t="s">
        <v>1999</v>
      </c>
    </row>
    <row r="44" spans="1:1" ht="15.75" x14ac:dyDescent="0.25">
      <c r="A44" s="34" t="s">
        <v>561</v>
      </c>
    </row>
    <row r="45" spans="1:1" x14ac:dyDescent="0.25">
      <c r="A45" s="26" t="s">
        <v>2000</v>
      </c>
    </row>
    <row r="46" spans="1:1" ht="15.75" x14ac:dyDescent="0.25">
      <c r="A46" s="34"/>
    </row>
    <row r="47" spans="1:1" ht="15.75" x14ac:dyDescent="0.25">
      <c r="A47" s="34" t="s">
        <v>563</v>
      </c>
    </row>
    <row r="48" spans="1:1" x14ac:dyDescent="0.25">
      <c r="A48" s="35" t="s">
        <v>564</v>
      </c>
    </row>
    <row r="49" spans="1:4" ht="15.75" x14ac:dyDescent="0.25">
      <c r="A49" s="34"/>
    </row>
    <row r="50" spans="1:4" ht="15.75" x14ac:dyDescent="0.25">
      <c r="A50" s="34" t="s">
        <v>565</v>
      </c>
    </row>
    <row r="51" spans="1:4" x14ac:dyDescent="0.25">
      <c r="A51" s="36" t="s">
        <v>739</v>
      </c>
    </row>
    <row r="52" spans="1:4" x14ac:dyDescent="0.25">
      <c r="A52" s="36" t="s">
        <v>1124</v>
      </c>
    </row>
    <row r="53" spans="1:4" x14ac:dyDescent="0.25">
      <c r="A53" s="36" t="s">
        <v>883</v>
      </c>
    </row>
    <row r="54" spans="1:4" x14ac:dyDescent="0.25">
      <c r="A54" s="36" t="s">
        <v>2001</v>
      </c>
    </row>
    <row r="55" spans="1:4" x14ac:dyDescent="0.25">
      <c r="A55" s="36" t="s">
        <v>2002</v>
      </c>
    </row>
    <row r="56" spans="1:4" x14ac:dyDescent="0.25">
      <c r="A56" s="37"/>
    </row>
    <row r="57" spans="1:4" ht="15.75" thickBot="1" x14ac:dyDescent="0.3">
      <c r="A57" s="27" t="s">
        <v>567</v>
      </c>
    </row>
    <row r="58" spans="1:4" ht="15.75" thickBot="1" x14ac:dyDescent="0.3">
      <c r="A58" s="38" t="s">
        <v>568</v>
      </c>
      <c r="B58" s="79" t="s">
        <v>569</v>
      </c>
      <c r="C58" s="79" t="s">
        <v>570</v>
      </c>
      <c r="D58" s="79" t="s">
        <v>571</v>
      </c>
    </row>
    <row r="59" spans="1:4" ht="15.75" thickBot="1" x14ac:dyDescent="0.3">
      <c r="A59" s="55">
        <v>1</v>
      </c>
      <c r="B59" s="42" t="s">
        <v>572</v>
      </c>
      <c r="C59" s="80" t="s">
        <v>573</v>
      </c>
      <c r="D59" s="80"/>
    </row>
    <row r="60" spans="1:4" ht="26.25" thickBot="1" x14ac:dyDescent="0.3">
      <c r="A60" s="55">
        <v>2</v>
      </c>
      <c r="B60" s="41" t="s">
        <v>574</v>
      </c>
      <c r="C60" s="80" t="s">
        <v>575</v>
      </c>
      <c r="D60" s="80"/>
    </row>
    <row r="61" spans="1:4" ht="137.25" customHeight="1" x14ac:dyDescent="0.25">
      <c r="A61" s="109">
        <v>3</v>
      </c>
      <c r="B61" s="118" t="s">
        <v>886</v>
      </c>
      <c r="C61" s="118" t="s">
        <v>887</v>
      </c>
      <c r="D61" s="111"/>
    </row>
    <row r="62" spans="1:4" ht="15.75" thickBot="1" x14ac:dyDescent="0.3">
      <c r="A62" s="110"/>
      <c r="B62" s="119"/>
      <c r="C62" s="119"/>
      <c r="D62" s="112"/>
    </row>
    <row r="63" spans="1:4" ht="15.75" thickBot="1" x14ac:dyDescent="0.3">
      <c r="A63" s="55">
        <v>4</v>
      </c>
      <c r="B63" s="47" t="s">
        <v>870</v>
      </c>
      <c r="C63" s="47" t="s">
        <v>888</v>
      </c>
      <c r="D63" s="80"/>
    </row>
    <row r="64" spans="1:4" ht="26.25" thickBot="1" x14ac:dyDescent="0.3">
      <c r="A64" s="55">
        <v>5</v>
      </c>
      <c r="B64" s="80" t="s">
        <v>1125</v>
      </c>
      <c r="C64" s="80" t="s">
        <v>1126</v>
      </c>
      <c r="D64" s="80"/>
    </row>
    <row r="65" spans="1:4" ht="15.75" thickBot="1" x14ac:dyDescent="0.3">
      <c r="A65" s="55">
        <v>6</v>
      </c>
      <c r="B65" s="80" t="s">
        <v>2003</v>
      </c>
      <c r="C65" s="80" t="s">
        <v>1142</v>
      </c>
      <c r="D65" s="80"/>
    </row>
    <row r="66" spans="1:4" ht="26.25" thickBot="1" x14ac:dyDescent="0.3">
      <c r="A66" s="55">
        <v>7</v>
      </c>
      <c r="B66" s="80" t="s">
        <v>2004</v>
      </c>
      <c r="C66" s="80" t="s">
        <v>1162</v>
      </c>
      <c r="D66" s="80"/>
    </row>
    <row r="67" spans="1:4" ht="15.75" thickBot="1" x14ac:dyDescent="0.3">
      <c r="A67" s="55">
        <v>8</v>
      </c>
      <c r="B67" s="80" t="s">
        <v>1940</v>
      </c>
      <c r="C67" s="80" t="s">
        <v>2005</v>
      </c>
      <c r="D67" s="80"/>
    </row>
    <row r="68" spans="1:4" x14ac:dyDescent="0.25">
      <c r="A68" s="109">
        <v>9</v>
      </c>
      <c r="B68" s="43" t="s">
        <v>2006</v>
      </c>
      <c r="C68" s="44" t="s">
        <v>1162</v>
      </c>
      <c r="D68" s="111"/>
    </row>
    <row r="69" spans="1:4" ht="15.75" thickBot="1" x14ac:dyDescent="0.3">
      <c r="A69" s="110"/>
      <c r="B69" s="47" t="s">
        <v>1274</v>
      </c>
      <c r="C69" s="80" t="s">
        <v>2007</v>
      </c>
      <c r="D69" s="112"/>
    </row>
    <row r="70" spans="1:4" x14ac:dyDescent="0.25">
      <c r="A70" s="109">
        <v>10</v>
      </c>
      <c r="B70" s="43" t="s">
        <v>2006</v>
      </c>
      <c r="C70" s="44" t="s">
        <v>1162</v>
      </c>
      <c r="D70" s="111"/>
    </row>
    <row r="71" spans="1:4" ht="15.75" thickBot="1" x14ac:dyDescent="0.3">
      <c r="A71" s="110"/>
      <c r="B71" s="47" t="s">
        <v>597</v>
      </c>
      <c r="C71" s="80" t="s">
        <v>1770</v>
      </c>
      <c r="D71" s="112"/>
    </row>
    <row r="72" spans="1:4" x14ac:dyDescent="0.25">
      <c r="A72" s="109">
        <v>11</v>
      </c>
      <c r="B72" s="111" t="s">
        <v>834</v>
      </c>
      <c r="C72" s="44" t="s">
        <v>1142</v>
      </c>
      <c r="D72" s="111"/>
    </row>
    <row r="73" spans="1:4" ht="26.25" thickBot="1" x14ac:dyDescent="0.3">
      <c r="A73" s="110"/>
      <c r="B73" s="112"/>
      <c r="C73" s="80" t="s">
        <v>2008</v>
      </c>
      <c r="D73" s="112"/>
    </row>
    <row r="74" spans="1:4" ht="25.5" x14ac:dyDescent="0.25">
      <c r="A74" s="109">
        <v>12</v>
      </c>
      <c r="B74" s="44" t="s">
        <v>1190</v>
      </c>
      <c r="C74" s="111" t="s">
        <v>2012</v>
      </c>
      <c r="D74" s="111"/>
    </row>
    <row r="75" spans="1:4" ht="25.5" x14ac:dyDescent="0.25">
      <c r="A75" s="113"/>
      <c r="B75" s="44" t="s">
        <v>2009</v>
      </c>
      <c r="C75" s="114"/>
      <c r="D75" s="114"/>
    </row>
    <row r="76" spans="1:4" x14ac:dyDescent="0.25">
      <c r="A76" s="113"/>
      <c r="B76" s="44" t="s">
        <v>610</v>
      </c>
      <c r="C76" s="114"/>
      <c r="D76" s="114"/>
    </row>
    <row r="77" spans="1:4" ht="38.25" x14ac:dyDescent="0.25">
      <c r="A77" s="113"/>
      <c r="B77" s="44" t="s">
        <v>2010</v>
      </c>
      <c r="C77" s="114"/>
      <c r="D77" s="114"/>
    </row>
    <row r="78" spans="1:4" ht="38.25" x14ac:dyDescent="0.25">
      <c r="A78" s="113"/>
      <c r="B78" s="44" t="s">
        <v>2011</v>
      </c>
      <c r="C78" s="114"/>
      <c r="D78" s="114"/>
    </row>
    <row r="79" spans="1:4" ht="15.75" thickBot="1" x14ac:dyDescent="0.3">
      <c r="A79" s="110"/>
      <c r="B79" s="80" t="s">
        <v>1228</v>
      </c>
      <c r="C79" s="112"/>
      <c r="D79" s="112"/>
    </row>
    <row r="80" spans="1:4" ht="26.25" thickBot="1" x14ac:dyDescent="0.3">
      <c r="A80" s="55">
        <v>13</v>
      </c>
      <c r="B80" s="80" t="s">
        <v>1188</v>
      </c>
      <c r="C80" s="80" t="s">
        <v>1244</v>
      </c>
      <c r="D80" s="80"/>
    </row>
    <row r="81" spans="1:4" ht="51" x14ac:dyDescent="0.25">
      <c r="A81" s="109">
        <v>14</v>
      </c>
      <c r="B81" s="44" t="s">
        <v>2013</v>
      </c>
      <c r="C81" s="111" t="s">
        <v>2014</v>
      </c>
      <c r="D81" s="111"/>
    </row>
    <row r="82" spans="1:4" ht="15.75" thickBot="1" x14ac:dyDescent="0.3">
      <c r="A82" s="110"/>
      <c r="B82" s="80" t="s">
        <v>610</v>
      </c>
      <c r="C82" s="112"/>
      <c r="D82" s="112"/>
    </row>
    <row r="83" spans="1:4" ht="25.5" x14ac:dyDescent="0.25">
      <c r="A83" s="109">
        <v>15</v>
      </c>
      <c r="B83" s="44" t="s">
        <v>662</v>
      </c>
      <c r="C83" s="111" t="s">
        <v>2016</v>
      </c>
      <c r="D83" s="111"/>
    </row>
    <row r="84" spans="1:4" ht="39" thickBot="1" x14ac:dyDescent="0.3">
      <c r="A84" s="110"/>
      <c r="B84" s="80" t="s">
        <v>2015</v>
      </c>
      <c r="C84" s="112"/>
      <c r="D84" s="112"/>
    </row>
    <row r="85" spans="1:4" ht="39" thickBot="1" x14ac:dyDescent="0.3">
      <c r="A85" s="55">
        <v>16</v>
      </c>
      <c r="B85" s="80" t="s">
        <v>2017</v>
      </c>
      <c r="C85" s="80" t="s">
        <v>1677</v>
      </c>
      <c r="D85" s="80"/>
    </row>
    <row r="86" spans="1:4" ht="25.5" x14ac:dyDescent="0.25">
      <c r="A86" s="109">
        <v>17</v>
      </c>
      <c r="B86" s="44" t="s">
        <v>1694</v>
      </c>
      <c r="C86" s="111" t="s">
        <v>2018</v>
      </c>
      <c r="D86" s="111"/>
    </row>
    <row r="87" spans="1:4" ht="15.75" thickBot="1" x14ac:dyDescent="0.3">
      <c r="A87" s="110"/>
      <c r="B87" s="80" t="s">
        <v>610</v>
      </c>
      <c r="C87" s="112"/>
      <c r="D87" s="112"/>
    </row>
    <row r="88" spans="1:4" ht="25.5" x14ac:dyDescent="0.25">
      <c r="A88" s="109">
        <v>18</v>
      </c>
      <c r="B88" s="44" t="s">
        <v>1725</v>
      </c>
      <c r="C88" s="111" t="s">
        <v>2020</v>
      </c>
      <c r="D88" s="111"/>
    </row>
    <row r="89" spans="1:4" ht="38.25" x14ac:dyDescent="0.25">
      <c r="A89" s="113"/>
      <c r="B89" s="44" t="s">
        <v>2019</v>
      </c>
      <c r="C89" s="114"/>
      <c r="D89" s="114"/>
    </row>
    <row r="90" spans="1:4" ht="15.75" thickBot="1" x14ac:dyDescent="0.3">
      <c r="A90" s="110"/>
      <c r="B90" s="80" t="s">
        <v>1741</v>
      </c>
      <c r="C90" s="112"/>
      <c r="D90" s="112"/>
    </row>
    <row r="91" spans="1:4" x14ac:dyDescent="0.25">
      <c r="A91" s="109">
        <v>19</v>
      </c>
      <c r="B91" s="44" t="s">
        <v>2021</v>
      </c>
      <c r="C91" s="44" t="s">
        <v>1818</v>
      </c>
      <c r="D91" s="111"/>
    </row>
    <row r="92" spans="1:4" ht="25.5" x14ac:dyDescent="0.25">
      <c r="A92" s="113"/>
      <c r="B92" s="44" t="s">
        <v>2022</v>
      </c>
      <c r="C92" s="44" t="s">
        <v>1796</v>
      </c>
      <c r="D92" s="114"/>
    </row>
    <row r="93" spans="1:4" ht="25.5" x14ac:dyDescent="0.25">
      <c r="A93" s="113"/>
      <c r="B93" s="44" t="s">
        <v>2023</v>
      </c>
      <c r="C93" s="49"/>
      <c r="D93" s="114"/>
    </row>
    <row r="94" spans="1:4" ht="38.25" x14ac:dyDescent="0.25">
      <c r="A94" s="113"/>
      <c r="B94" s="44" t="s">
        <v>2024</v>
      </c>
      <c r="C94" s="85" t="s">
        <v>1819</v>
      </c>
      <c r="D94" s="114"/>
    </row>
    <row r="95" spans="1:4" ht="15.75" thickBot="1" x14ac:dyDescent="0.3">
      <c r="A95" s="110"/>
      <c r="B95" s="80" t="s">
        <v>597</v>
      </c>
      <c r="C95" s="80" t="s">
        <v>1798</v>
      </c>
      <c r="D95" s="112"/>
    </row>
    <row r="96" spans="1:4" ht="15.75" thickBot="1" x14ac:dyDescent="0.3">
      <c r="A96" s="55">
        <v>20</v>
      </c>
      <c r="B96" s="80" t="s">
        <v>1498</v>
      </c>
      <c r="C96" s="80" t="s">
        <v>2025</v>
      </c>
      <c r="D96" s="80"/>
    </row>
    <row r="97" spans="1:5" ht="26.25" thickBot="1" x14ac:dyDescent="0.3">
      <c r="A97" s="55">
        <v>21</v>
      </c>
      <c r="B97" s="80" t="s">
        <v>1125</v>
      </c>
      <c r="C97" s="80" t="s">
        <v>1126</v>
      </c>
      <c r="D97" s="80"/>
    </row>
    <row r="98" spans="1:5" ht="39" thickBot="1" x14ac:dyDescent="0.3">
      <c r="A98" s="55">
        <v>22</v>
      </c>
      <c r="B98" s="80" t="s">
        <v>2026</v>
      </c>
      <c r="C98" s="80" t="s">
        <v>2027</v>
      </c>
      <c r="D98" s="80"/>
    </row>
    <row r="99" spans="1:5" ht="63" customHeight="1" x14ac:dyDescent="0.25">
      <c r="A99" s="109">
        <v>23</v>
      </c>
      <c r="B99" s="44" t="s">
        <v>2028</v>
      </c>
      <c r="C99" s="111" t="s">
        <v>2029</v>
      </c>
      <c r="D99" s="111"/>
    </row>
    <row r="100" spans="1:5" ht="26.25" thickBot="1" x14ac:dyDescent="0.3">
      <c r="A100" s="110"/>
      <c r="B100" s="80" t="s">
        <v>1276</v>
      </c>
      <c r="C100" s="112"/>
      <c r="D100" s="112"/>
    </row>
    <row r="101" spans="1:5" x14ac:dyDescent="0.25">
      <c r="A101" s="58"/>
    </row>
    <row r="102" spans="1:5" ht="15.75" thickBot="1" x14ac:dyDescent="0.3">
      <c r="A102" s="58" t="s">
        <v>665</v>
      </c>
    </row>
    <row r="103" spans="1:5" ht="26.25" thickBot="1" x14ac:dyDescent="0.3">
      <c r="A103" s="21" t="s">
        <v>666</v>
      </c>
      <c r="B103" s="22" t="s">
        <v>667</v>
      </c>
      <c r="C103" s="22" t="s">
        <v>668</v>
      </c>
      <c r="D103" s="22" t="s">
        <v>669</v>
      </c>
      <c r="E103" s="22" t="s">
        <v>670</v>
      </c>
    </row>
    <row r="104" spans="1:5" ht="15.75" thickBot="1" x14ac:dyDescent="0.3">
      <c r="A104" s="59">
        <v>41704</v>
      </c>
      <c r="B104" s="80" t="s">
        <v>671</v>
      </c>
      <c r="C104" s="80" t="s">
        <v>672</v>
      </c>
      <c r="D104" s="80">
        <v>1</v>
      </c>
      <c r="E104" s="80" t="s">
        <v>673</v>
      </c>
    </row>
    <row r="105" spans="1:5" x14ac:dyDescent="0.25">
      <c r="A105" s="26"/>
    </row>
    <row r="106" spans="1:5" x14ac:dyDescent="0.25">
      <c r="A106" s="27"/>
    </row>
  </sheetData>
  <mergeCells count="31">
    <mergeCell ref="A91:A95"/>
    <mergeCell ref="D91:D95"/>
    <mergeCell ref="A99:A100"/>
    <mergeCell ref="C99:C100"/>
    <mergeCell ref="D99:D100"/>
    <mergeCell ref="A86:A87"/>
    <mergeCell ref="C86:C87"/>
    <mergeCell ref="D86:D87"/>
    <mergeCell ref="A88:A90"/>
    <mergeCell ref="C88:C90"/>
    <mergeCell ref="D88:D90"/>
    <mergeCell ref="A81:A82"/>
    <mergeCell ref="C81:C82"/>
    <mergeCell ref="D81:D82"/>
    <mergeCell ref="A83:A84"/>
    <mergeCell ref="C83:C84"/>
    <mergeCell ref="D83:D84"/>
    <mergeCell ref="A74:A79"/>
    <mergeCell ref="C74:C79"/>
    <mergeCell ref="D74:D79"/>
    <mergeCell ref="A61:A62"/>
    <mergeCell ref="B61:B62"/>
    <mergeCell ref="C61:C62"/>
    <mergeCell ref="D61:D62"/>
    <mergeCell ref="A68:A69"/>
    <mergeCell ref="D68:D69"/>
    <mergeCell ref="A70:A71"/>
    <mergeCell ref="D70:D71"/>
    <mergeCell ref="A72:A73"/>
    <mergeCell ref="B72:B73"/>
    <mergeCell ref="D72:D73"/>
  </mergeCells>
  <hyperlinks>
    <hyperlink ref="B59" r:id="rId1" display="http://drcamp-dev.opentestsystem.org:8080/"/>
    <hyperlink ref="D1" location="TestAuthorDashboard!A1" display="Dashboard Statu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workbookViewId="0">
      <selection activeCell="D1" sqref="D1"/>
    </sheetView>
  </sheetViews>
  <sheetFormatPr defaultRowHeight="15" x14ac:dyDescent="0.25"/>
  <cols>
    <col min="2" max="2" width="37.85546875" customWidth="1"/>
    <col min="3" max="3" width="25.85546875" customWidth="1"/>
    <col min="4" max="4" width="20.7109375" customWidth="1"/>
  </cols>
  <sheetData>
    <row r="1" spans="1:4" ht="18" x14ac:dyDescent="0.25">
      <c r="A1" s="19" t="s">
        <v>537</v>
      </c>
      <c r="C1" s="1" t="s">
        <v>535</v>
      </c>
      <c r="D1" s="17" t="s">
        <v>536</v>
      </c>
    </row>
    <row r="2" spans="1:4" x14ac:dyDescent="0.25">
      <c r="A2" s="20" t="s">
        <v>2030</v>
      </c>
      <c r="C2">
        <f>COUNTIF(E60,"fail")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2031</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1286</v>
      </c>
    </row>
    <row r="16" spans="1:4" ht="18.75" x14ac:dyDescent="0.25">
      <c r="A16" s="32" t="s">
        <v>552</v>
      </c>
    </row>
    <row r="17" spans="1:1" x14ac:dyDescent="0.25">
      <c r="A17" s="35" t="s">
        <v>1287</v>
      </c>
    </row>
    <row r="18" spans="1:1" x14ac:dyDescent="0.25">
      <c r="A18" s="35" t="s">
        <v>1288</v>
      </c>
    </row>
    <row r="19" spans="1:1" x14ac:dyDescent="0.25">
      <c r="A19" s="35" t="s">
        <v>1289</v>
      </c>
    </row>
    <row r="20" spans="1:1" x14ac:dyDescent="0.25">
      <c r="A20" s="66"/>
    </row>
    <row r="21" spans="1:1" x14ac:dyDescent="0.25">
      <c r="A21" s="33" t="s">
        <v>2032</v>
      </c>
    </row>
    <row r="22" spans="1:1" ht="15.75" x14ac:dyDescent="0.25">
      <c r="A22" s="34" t="s">
        <v>561</v>
      </c>
    </row>
    <row r="23" spans="1:1" x14ac:dyDescent="0.25">
      <c r="A23" s="26" t="s">
        <v>2033</v>
      </c>
    </row>
    <row r="24" spans="1:1" ht="15.75" x14ac:dyDescent="0.25">
      <c r="A24" s="34"/>
    </row>
    <row r="25" spans="1:1" ht="15.75" x14ac:dyDescent="0.25">
      <c r="A25" s="34" t="s">
        <v>563</v>
      </c>
    </row>
    <row r="26" spans="1:1" x14ac:dyDescent="0.25">
      <c r="A26" s="35" t="s">
        <v>564</v>
      </c>
    </row>
    <row r="27" spans="1:1" ht="15.75" x14ac:dyDescent="0.25">
      <c r="A27" s="34"/>
    </row>
    <row r="28" spans="1:1" ht="15.75" x14ac:dyDescent="0.25">
      <c r="A28" s="34" t="s">
        <v>565</v>
      </c>
    </row>
    <row r="29" spans="1:1" x14ac:dyDescent="0.25">
      <c r="A29" s="36" t="s">
        <v>739</v>
      </c>
    </row>
    <row r="30" spans="1:1" x14ac:dyDescent="0.25">
      <c r="A30" s="36" t="s">
        <v>882</v>
      </c>
    </row>
    <row r="31" spans="1:1" x14ac:dyDescent="0.25">
      <c r="A31" s="36" t="s">
        <v>1292</v>
      </c>
    </row>
    <row r="32" spans="1:1" x14ac:dyDescent="0.25">
      <c r="A32" s="36" t="s">
        <v>883</v>
      </c>
    </row>
    <row r="33" spans="1:4" x14ac:dyDescent="0.25">
      <c r="A33" s="36" t="s">
        <v>1293</v>
      </c>
    </row>
    <row r="34" spans="1:4" x14ac:dyDescent="0.25">
      <c r="A34" s="36" t="s">
        <v>2034</v>
      </c>
    </row>
    <row r="35" spans="1:4" x14ac:dyDescent="0.25">
      <c r="A35" s="37"/>
    </row>
    <row r="36" spans="1:4" ht="15.75" thickBot="1" x14ac:dyDescent="0.3">
      <c r="A36" s="27" t="s">
        <v>567</v>
      </c>
    </row>
    <row r="37" spans="1:4" ht="15.75" thickBot="1" x14ac:dyDescent="0.3">
      <c r="A37" s="38" t="s">
        <v>568</v>
      </c>
      <c r="B37" s="79" t="s">
        <v>569</v>
      </c>
      <c r="C37" s="79" t="s">
        <v>570</v>
      </c>
      <c r="D37" s="79" t="s">
        <v>571</v>
      </c>
    </row>
    <row r="38" spans="1:4" ht="15.75" thickBot="1" x14ac:dyDescent="0.3">
      <c r="A38" s="123" t="s">
        <v>946</v>
      </c>
      <c r="B38" s="124"/>
      <c r="C38" s="124"/>
      <c r="D38" s="125"/>
    </row>
    <row r="39" spans="1:4" ht="15.75" thickBot="1" x14ac:dyDescent="0.3">
      <c r="A39" s="55" t="s">
        <v>947</v>
      </c>
      <c r="B39" s="42" t="s">
        <v>572</v>
      </c>
      <c r="C39" s="80" t="s">
        <v>573</v>
      </c>
      <c r="D39" s="80"/>
    </row>
    <row r="40" spans="1:4" ht="26.25" thickBot="1" x14ac:dyDescent="0.3">
      <c r="A40" s="55" t="s">
        <v>948</v>
      </c>
      <c r="B40" s="41" t="s">
        <v>574</v>
      </c>
      <c r="C40" s="80" t="s">
        <v>575</v>
      </c>
      <c r="D40" s="80"/>
    </row>
    <row r="41" spans="1:4" ht="25.5" customHeight="1" thickBot="1" x14ac:dyDescent="0.3">
      <c r="A41" s="123" t="s">
        <v>1294</v>
      </c>
      <c r="B41" s="124"/>
      <c r="C41" s="124"/>
      <c r="D41" s="125"/>
    </row>
    <row r="42" spans="1:4" ht="137.25" customHeight="1" x14ac:dyDescent="0.25">
      <c r="A42" s="109" t="s">
        <v>950</v>
      </c>
      <c r="B42" s="118" t="s">
        <v>886</v>
      </c>
      <c r="C42" s="118" t="s">
        <v>887</v>
      </c>
      <c r="D42" s="111"/>
    </row>
    <row r="43" spans="1:4" ht="15.75" thickBot="1" x14ac:dyDescent="0.3">
      <c r="A43" s="110"/>
      <c r="B43" s="119"/>
      <c r="C43" s="119"/>
      <c r="D43" s="112"/>
    </row>
    <row r="44" spans="1:4" ht="26.25" thickBot="1" x14ac:dyDescent="0.3">
      <c r="A44" s="55" t="s">
        <v>951</v>
      </c>
      <c r="B44" s="47" t="s">
        <v>870</v>
      </c>
      <c r="C44" s="47" t="s">
        <v>888</v>
      </c>
      <c r="D44" s="80"/>
    </row>
    <row r="45" spans="1:4" ht="15.75" thickBot="1" x14ac:dyDescent="0.3">
      <c r="A45" s="123" t="s">
        <v>1295</v>
      </c>
      <c r="B45" s="124"/>
      <c r="C45" s="124"/>
      <c r="D45" s="125"/>
    </row>
    <row r="46" spans="1:4" ht="26.25" thickBot="1" x14ac:dyDescent="0.3">
      <c r="A46" s="55" t="s">
        <v>1296</v>
      </c>
      <c r="B46" s="80" t="s">
        <v>1297</v>
      </c>
      <c r="C46" s="80" t="s">
        <v>1298</v>
      </c>
      <c r="D46" s="80"/>
    </row>
    <row r="47" spans="1:4" ht="39" thickBot="1" x14ac:dyDescent="0.3">
      <c r="A47" s="55" t="s">
        <v>1299</v>
      </c>
      <c r="B47" s="80" t="s">
        <v>2035</v>
      </c>
      <c r="C47" s="80" t="s">
        <v>1332</v>
      </c>
      <c r="D47" s="80"/>
    </row>
    <row r="48" spans="1:4" ht="15.75" thickBot="1" x14ac:dyDescent="0.3">
      <c r="A48" s="55" t="s">
        <v>1304</v>
      </c>
      <c r="B48" s="80" t="s">
        <v>1940</v>
      </c>
      <c r="C48" s="80" t="s">
        <v>2036</v>
      </c>
      <c r="D48" s="80" t="s">
        <v>1310</v>
      </c>
    </row>
    <row r="49" spans="1:5" ht="25.5" x14ac:dyDescent="0.25">
      <c r="A49" s="109" t="s">
        <v>1311</v>
      </c>
      <c r="B49" s="44" t="s">
        <v>2037</v>
      </c>
      <c r="C49" s="44" t="s">
        <v>1331</v>
      </c>
      <c r="D49" s="111"/>
    </row>
    <row r="50" spans="1:5" ht="38.25" x14ac:dyDescent="0.25">
      <c r="A50" s="113"/>
      <c r="B50" s="90" t="s">
        <v>2038</v>
      </c>
      <c r="C50" s="44" t="s">
        <v>1332</v>
      </c>
      <c r="D50" s="114"/>
    </row>
    <row r="51" spans="1:5" ht="15.75" thickBot="1" x14ac:dyDescent="0.3">
      <c r="A51" s="110"/>
      <c r="B51" s="80" t="s">
        <v>597</v>
      </c>
      <c r="C51" s="54"/>
      <c r="D51" s="112"/>
    </row>
    <row r="52" spans="1:5" ht="26.25" thickBot="1" x14ac:dyDescent="0.3">
      <c r="A52" s="55" t="s">
        <v>1313</v>
      </c>
      <c r="B52" s="80" t="s">
        <v>2039</v>
      </c>
      <c r="C52" s="80" t="s">
        <v>2040</v>
      </c>
      <c r="D52" s="80"/>
    </row>
    <row r="53" spans="1:5" ht="25.5" x14ac:dyDescent="0.25">
      <c r="A53" s="109" t="s">
        <v>1318</v>
      </c>
      <c r="B53" s="111" t="s">
        <v>834</v>
      </c>
      <c r="C53" s="44" t="s">
        <v>1298</v>
      </c>
      <c r="D53" s="111"/>
    </row>
    <row r="54" spans="1:5" ht="26.25" thickBot="1" x14ac:dyDescent="0.3">
      <c r="A54" s="110"/>
      <c r="B54" s="112"/>
      <c r="C54" s="80" t="s">
        <v>2041</v>
      </c>
      <c r="D54" s="112"/>
    </row>
    <row r="55" spans="1:5" ht="15.75" thickBot="1" x14ac:dyDescent="0.3">
      <c r="A55" s="123" t="s">
        <v>984</v>
      </c>
      <c r="B55" s="124"/>
      <c r="C55" s="124"/>
      <c r="D55" s="125"/>
    </row>
    <row r="56" spans="1:5" x14ac:dyDescent="0.25">
      <c r="A56" s="109" t="s">
        <v>985</v>
      </c>
      <c r="B56" s="44" t="s">
        <v>662</v>
      </c>
      <c r="C56" s="111" t="s">
        <v>2043</v>
      </c>
      <c r="D56" s="111"/>
    </row>
    <row r="57" spans="1:5" ht="26.25" thickBot="1" x14ac:dyDescent="0.3">
      <c r="A57" s="110"/>
      <c r="B57" s="80" t="s">
        <v>2042</v>
      </c>
      <c r="C57" s="112"/>
      <c r="D57" s="112"/>
    </row>
    <row r="58" spans="1:5" ht="15.75" thickBot="1" x14ac:dyDescent="0.3">
      <c r="A58" s="58" t="s">
        <v>665</v>
      </c>
    </row>
    <row r="59" spans="1:5" ht="26.25" thickBot="1" x14ac:dyDescent="0.3">
      <c r="A59" s="21" t="s">
        <v>666</v>
      </c>
      <c r="B59" s="22" t="s">
        <v>667</v>
      </c>
      <c r="C59" s="22" t="s">
        <v>668</v>
      </c>
      <c r="D59" s="22" t="s">
        <v>669</v>
      </c>
      <c r="E59" s="22" t="s">
        <v>670</v>
      </c>
    </row>
    <row r="60" spans="1:5" ht="15.75" thickBot="1" x14ac:dyDescent="0.3">
      <c r="A60" s="59">
        <v>41704</v>
      </c>
      <c r="B60" s="80" t="s">
        <v>671</v>
      </c>
      <c r="C60" s="80" t="s">
        <v>672</v>
      </c>
      <c r="D60" s="80">
        <v>1</v>
      </c>
      <c r="E60" s="80" t="s">
        <v>673</v>
      </c>
    </row>
    <row r="61" spans="1:5" x14ac:dyDescent="0.25">
      <c r="A61" s="27"/>
    </row>
  </sheetData>
  <mergeCells count="16">
    <mergeCell ref="A55:D55"/>
    <mergeCell ref="A56:A57"/>
    <mergeCell ref="C56:C57"/>
    <mergeCell ref="D56:D57"/>
    <mergeCell ref="A45:D45"/>
    <mergeCell ref="A49:A51"/>
    <mergeCell ref="D49:D51"/>
    <mergeCell ref="A53:A54"/>
    <mergeCell ref="B53:B54"/>
    <mergeCell ref="D53:D54"/>
    <mergeCell ref="A38:D38"/>
    <mergeCell ref="A41:D41"/>
    <mergeCell ref="A42:A43"/>
    <mergeCell ref="B42:B43"/>
    <mergeCell ref="C42:C43"/>
    <mergeCell ref="D42:D43"/>
  </mergeCells>
  <hyperlinks>
    <hyperlink ref="B39" r:id="rId1" display="http://drcamp-dev.opentestsystem.org:8080/"/>
    <hyperlink ref="D1" location="TestAuthorDashboard!A1" display="Dashboard Statu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zoomScaleNormal="100" workbookViewId="0">
      <selection activeCell="D1" sqref="D1"/>
    </sheetView>
  </sheetViews>
  <sheetFormatPr defaultRowHeight="15" x14ac:dyDescent="0.25"/>
  <cols>
    <col min="2" max="2" width="26" customWidth="1"/>
    <col min="3" max="3" width="21.85546875" customWidth="1"/>
    <col min="4" max="4" width="21.140625" customWidth="1"/>
  </cols>
  <sheetData>
    <row r="1" spans="1:4" ht="18" x14ac:dyDescent="0.25">
      <c r="A1" s="19" t="s">
        <v>537</v>
      </c>
      <c r="C1" s="1" t="s">
        <v>535</v>
      </c>
      <c r="D1" s="17" t="s">
        <v>536</v>
      </c>
    </row>
    <row r="2" spans="1:4" x14ac:dyDescent="0.25">
      <c r="A2" s="20" t="s">
        <v>2044</v>
      </c>
      <c r="C2">
        <f>COUNTIF(E62,"fail")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2045</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1359</v>
      </c>
    </row>
    <row r="16" spans="1:4" ht="18.75" x14ac:dyDescent="0.25">
      <c r="A16" s="32" t="s">
        <v>552</v>
      </c>
    </row>
    <row r="17" spans="1:1" x14ac:dyDescent="0.25">
      <c r="A17" s="73" t="s">
        <v>1360</v>
      </c>
    </row>
    <row r="18" spans="1:1" x14ac:dyDescent="0.25">
      <c r="A18" s="73" t="s">
        <v>1361</v>
      </c>
    </row>
    <row r="19" spans="1:1" x14ac:dyDescent="0.25">
      <c r="A19" s="33"/>
    </row>
    <row r="20" spans="1:1" x14ac:dyDescent="0.25">
      <c r="A20" s="33" t="s">
        <v>2046</v>
      </c>
    </row>
    <row r="21" spans="1:1" ht="15.75" x14ac:dyDescent="0.25">
      <c r="A21" s="34" t="s">
        <v>561</v>
      </c>
    </row>
    <row r="22" spans="1:1" x14ac:dyDescent="0.25">
      <c r="A22" s="26" t="s">
        <v>2047</v>
      </c>
    </row>
    <row r="23" spans="1:1" ht="15.75" x14ac:dyDescent="0.25">
      <c r="A23" s="34"/>
    </row>
    <row r="24" spans="1:1" ht="15.75" x14ac:dyDescent="0.25">
      <c r="A24" s="34" t="s">
        <v>563</v>
      </c>
    </row>
    <row r="25" spans="1:1" x14ac:dyDescent="0.25">
      <c r="A25" s="35" t="s">
        <v>564</v>
      </c>
    </row>
    <row r="26" spans="1:1" ht="15.75" x14ac:dyDescent="0.25">
      <c r="A26" s="34"/>
    </row>
    <row r="27" spans="1:1" ht="15.75" x14ac:dyDescent="0.25">
      <c r="A27" s="34" t="s">
        <v>565</v>
      </c>
    </row>
    <row r="28" spans="1:1" x14ac:dyDescent="0.25">
      <c r="A28" s="36" t="s">
        <v>739</v>
      </c>
    </row>
    <row r="29" spans="1:1" x14ac:dyDescent="0.25">
      <c r="A29" s="36" t="s">
        <v>882</v>
      </c>
    </row>
    <row r="30" spans="1:1" x14ac:dyDescent="0.25">
      <c r="A30" s="36" t="s">
        <v>1364</v>
      </c>
    </row>
    <row r="31" spans="1:1" x14ac:dyDescent="0.25">
      <c r="A31" s="36" t="s">
        <v>883</v>
      </c>
    </row>
    <row r="32" spans="1:1" x14ac:dyDescent="0.25">
      <c r="A32" s="36" t="s">
        <v>1365</v>
      </c>
    </row>
    <row r="33" spans="1:6" x14ac:dyDescent="0.25">
      <c r="A33" s="36" t="s">
        <v>884</v>
      </c>
    </row>
    <row r="34" spans="1:6" x14ac:dyDescent="0.25">
      <c r="A34" s="36" t="s">
        <v>885</v>
      </c>
    </row>
    <row r="35" spans="1:6" x14ac:dyDescent="0.25">
      <c r="A35" s="36" t="s">
        <v>2048</v>
      </c>
    </row>
    <row r="36" spans="1:6" x14ac:dyDescent="0.25">
      <c r="A36" s="37"/>
    </row>
    <row r="37" spans="1:6" ht="15.75" thickBot="1" x14ac:dyDescent="0.3">
      <c r="A37" s="27" t="s">
        <v>567</v>
      </c>
    </row>
    <row r="38" spans="1:6" ht="15.75" thickBot="1" x14ac:dyDescent="0.3">
      <c r="A38" s="38" t="s">
        <v>568</v>
      </c>
      <c r="B38" s="140" t="s">
        <v>569</v>
      </c>
      <c r="C38" s="141"/>
      <c r="D38" s="140" t="s">
        <v>570</v>
      </c>
      <c r="E38" s="141"/>
      <c r="F38" s="79"/>
    </row>
    <row r="39" spans="1:6" ht="15.75" thickBot="1" x14ac:dyDescent="0.3">
      <c r="A39" s="123" t="s">
        <v>1366</v>
      </c>
      <c r="B39" s="124"/>
      <c r="C39" s="124"/>
      <c r="D39" s="124"/>
      <c r="E39" s="124"/>
      <c r="F39" s="125"/>
    </row>
    <row r="40" spans="1:6" ht="51.75" thickBot="1" x14ac:dyDescent="0.3">
      <c r="A40" s="115" t="s">
        <v>947</v>
      </c>
      <c r="B40" s="117"/>
      <c r="C40" s="146" t="s">
        <v>572</v>
      </c>
      <c r="D40" s="147"/>
      <c r="E40" s="80" t="s">
        <v>573</v>
      </c>
      <c r="F40" s="80"/>
    </row>
    <row r="41" spans="1:6" ht="64.5" thickBot="1" x14ac:dyDescent="0.3">
      <c r="A41" s="115" t="s">
        <v>948</v>
      </c>
      <c r="B41" s="117"/>
      <c r="C41" s="148" t="s">
        <v>574</v>
      </c>
      <c r="D41" s="149"/>
      <c r="E41" s="80" t="s">
        <v>575</v>
      </c>
      <c r="F41" s="80"/>
    </row>
    <row r="42" spans="1:6" ht="25.5" customHeight="1" thickBot="1" x14ac:dyDescent="0.3">
      <c r="A42" s="123" t="s">
        <v>2049</v>
      </c>
      <c r="B42" s="124"/>
      <c r="C42" s="124"/>
      <c r="D42" s="124"/>
      <c r="E42" s="124"/>
      <c r="F42" s="125"/>
    </row>
    <row r="43" spans="1:6" ht="137.25" customHeight="1" x14ac:dyDescent="0.25">
      <c r="A43" s="130" t="s">
        <v>950</v>
      </c>
      <c r="B43" s="131"/>
      <c r="C43" s="142" t="s">
        <v>886</v>
      </c>
      <c r="D43" s="143"/>
      <c r="E43" s="118" t="s">
        <v>887</v>
      </c>
      <c r="F43" s="111"/>
    </row>
    <row r="44" spans="1:6" ht="15.75" thickBot="1" x14ac:dyDescent="0.3">
      <c r="A44" s="132"/>
      <c r="B44" s="133"/>
      <c r="C44" s="144"/>
      <c r="D44" s="145"/>
      <c r="E44" s="119"/>
      <c r="F44" s="112"/>
    </row>
    <row r="45" spans="1:6" ht="51.75" thickBot="1" x14ac:dyDescent="0.3">
      <c r="A45" s="115" t="s">
        <v>951</v>
      </c>
      <c r="B45" s="117"/>
      <c r="C45" s="150" t="s">
        <v>870</v>
      </c>
      <c r="D45" s="151"/>
      <c r="E45" s="47" t="s">
        <v>888</v>
      </c>
      <c r="F45" s="80"/>
    </row>
    <row r="46" spans="1:6" ht="15.75" thickBot="1" x14ac:dyDescent="0.3">
      <c r="A46" s="123" t="s">
        <v>1368</v>
      </c>
      <c r="B46" s="124"/>
      <c r="C46" s="124"/>
      <c r="D46" s="124"/>
      <c r="E46" s="124"/>
      <c r="F46" s="125"/>
    </row>
    <row r="47" spans="1:6" ht="64.5" thickBot="1" x14ac:dyDescent="0.3">
      <c r="A47" s="115" t="s">
        <v>1369</v>
      </c>
      <c r="B47" s="117"/>
      <c r="C47" s="136" t="s">
        <v>1370</v>
      </c>
      <c r="D47" s="137"/>
      <c r="E47" s="80" t="s">
        <v>1371</v>
      </c>
      <c r="F47" s="80"/>
    </row>
    <row r="48" spans="1:6" ht="64.5" thickBot="1" x14ac:dyDescent="0.3">
      <c r="A48" s="115" t="s">
        <v>1372</v>
      </c>
      <c r="B48" s="117"/>
      <c r="C48" s="136" t="s">
        <v>2050</v>
      </c>
      <c r="D48" s="137"/>
      <c r="E48" s="80" t="s">
        <v>1414</v>
      </c>
      <c r="F48" s="80"/>
    </row>
    <row r="49" spans="1:6" ht="26.25" thickBot="1" x14ac:dyDescent="0.3">
      <c r="A49" s="115" t="s">
        <v>1379</v>
      </c>
      <c r="B49" s="117"/>
      <c r="C49" s="136" t="s">
        <v>1940</v>
      </c>
      <c r="D49" s="137"/>
      <c r="E49" s="80" t="s">
        <v>2036</v>
      </c>
      <c r="F49" s="80"/>
    </row>
    <row r="50" spans="1:6" ht="63.75" customHeight="1" thickBot="1" x14ac:dyDescent="0.3">
      <c r="A50" s="115" t="s">
        <v>1381</v>
      </c>
      <c r="B50" s="117"/>
      <c r="C50" s="136" t="s">
        <v>2051</v>
      </c>
      <c r="D50" s="137"/>
      <c r="E50" s="80" t="s">
        <v>2052</v>
      </c>
      <c r="F50" s="80"/>
    </row>
    <row r="51" spans="1:6" ht="51" x14ac:dyDescent="0.25">
      <c r="A51" s="130" t="s">
        <v>1385</v>
      </c>
      <c r="B51" s="131"/>
      <c r="C51" s="126" t="s">
        <v>2053</v>
      </c>
      <c r="D51" s="127"/>
      <c r="E51" s="44" t="s">
        <v>2055</v>
      </c>
      <c r="F51" s="111"/>
    </row>
    <row r="52" spans="1:6" ht="63.75" x14ac:dyDescent="0.25">
      <c r="A52" s="138"/>
      <c r="B52" s="139"/>
      <c r="C52" s="152" t="s">
        <v>2054</v>
      </c>
      <c r="D52" s="153"/>
      <c r="E52" s="44" t="s">
        <v>1414</v>
      </c>
      <c r="F52" s="114"/>
    </row>
    <row r="53" spans="1:6" ht="15.75" thickBot="1" x14ac:dyDescent="0.3">
      <c r="A53" s="132"/>
      <c r="B53" s="133"/>
      <c r="C53" s="128" t="s">
        <v>597</v>
      </c>
      <c r="D53" s="129"/>
      <c r="E53" s="54"/>
      <c r="F53" s="112"/>
    </row>
    <row r="54" spans="1:6" ht="63.75" x14ac:dyDescent="0.25">
      <c r="A54" s="130" t="s">
        <v>1391</v>
      </c>
      <c r="B54" s="131"/>
      <c r="C54" s="126" t="s">
        <v>1370</v>
      </c>
      <c r="D54" s="127"/>
      <c r="E54" s="44" t="s">
        <v>1371</v>
      </c>
      <c r="F54" s="111"/>
    </row>
    <row r="55" spans="1:6" ht="90" thickBot="1" x14ac:dyDescent="0.3">
      <c r="A55" s="132"/>
      <c r="B55" s="133"/>
      <c r="C55" s="128" t="s">
        <v>2056</v>
      </c>
      <c r="D55" s="129"/>
      <c r="E55" s="80" t="s">
        <v>2057</v>
      </c>
      <c r="F55" s="112"/>
    </row>
    <row r="56" spans="1:6" ht="15.75" thickBot="1" x14ac:dyDescent="0.3">
      <c r="A56" s="123" t="s">
        <v>984</v>
      </c>
      <c r="B56" s="124"/>
      <c r="C56" s="124"/>
      <c r="D56" s="124"/>
      <c r="E56" s="124"/>
      <c r="F56" s="125"/>
    </row>
    <row r="57" spans="1:6" ht="25.5" customHeight="1" x14ac:dyDescent="0.25">
      <c r="A57" s="109" t="s">
        <v>985</v>
      </c>
      <c r="B57" s="126" t="s">
        <v>662</v>
      </c>
      <c r="C57" s="154"/>
      <c r="D57" s="127"/>
      <c r="E57" s="111" t="s">
        <v>2059</v>
      </c>
      <c r="F57" s="56"/>
    </row>
    <row r="58" spans="1:6" ht="38.25" customHeight="1" thickBot="1" x14ac:dyDescent="0.3">
      <c r="A58" s="110"/>
      <c r="B58" s="128" t="s">
        <v>2058</v>
      </c>
      <c r="C58" s="155"/>
      <c r="D58" s="129"/>
      <c r="E58" s="112"/>
      <c r="F58" s="57"/>
    </row>
    <row r="59" spans="1:6" x14ac:dyDescent="0.25">
      <c r="A59" s="78"/>
      <c r="B59" s="78"/>
      <c r="C59" s="78"/>
      <c r="D59" s="78"/>
      <c r="E59" s="78"/>
      <c r="F59" s="78"/>
    </row>
    <row r="60" spans="1:6" ht="15.75" thickBot="1" x14ac:dyDescent="0.3">
      <c r="A60" s="58" t="s">
        <v>665</v>
      </c>
    </row>
    <row r="61" spans="1:6" ht="26.25" thickBot="1" x14ac:dyDescent="0.3">
      <c r="A61" s="21" t="s">
        <v>666</v>
      </c>
      <c r="B61" s="22" t="s">
        <v>667</v>
      </c>
      <c r="C61" s="22" t="s">
        <v>668</v>
      </c>
      <c r="D61" s="22" t="s">
        <v>669</v>
      </c>
      <c r="E61" s="22" t="s">
        <v>670</v>
      </c>
    </row>
    <row r="62" spans="1:6" ht="15.75" thickBot="1" x14ac:dyDescent="0.3">
      <c r="A62" s="59">
        <v>41704</v>
      </c>
      <c r="B62" s="80" t="s">
        <v>671</v>
      </c>
      <c r="C62" s="80" t="s">
        <v>672</v>
      </c>
      <c r="D62" s="80">
        <v>1</v>
      </c>
      <c r="E62" s="80" t="s">
        <v>673</v>
      </c>
    </row>
    <row r="63" spans="1:6" x14ac:dyDescent="0.25">
      <c r="A63" s="26"/>
    </row>
    <row r="64" spans="1:6" x14ac:dyDescent="0.25">
      <c r="A64" s="27"/>
    </row>
  </sheetData>
  <mergeCells count="37">
    <mergeCell ref="A57:A58"/>
    <mergeCell ref="B57:D57"/>
    <mergeCell ref="B58:D58"/>
    <mergeCell ref="E57:E58"/>
    <mergeCell ref="F51:F53"/>
    <mergeCell ref="A54:B55"/>
    <mergeCell ref="C54:D54"/>
    <mergeCell ref="C55:D55"/>
    <mergeCell ref="F54:F55"/>
    <mergeCell ref="A56:F56"/>
    <mergeCell ref="A50:B50"/>
    <mergeCell ref="C50:D50"/>
    <mergeCell ref="A51:B53"/>
    <mergeCell ref="C51:D51"/>
    <mergeCell ref="C52:D52"/>
    <mergeCell ref="C53:D53"/>
    <mergeCell ref="A49:B49"/>
    <mergeCell ref="C49:D49"/>
    <mergeCell ref="A42:F42"/>
    <mergeCell ref="A43:B44"/>
    <mergeCell ref="C43:D44"/>
    <mergeCell ref="E43:E44"/>
    <mergeCell ref="F43:F44"/>
    <mergeCell ref="A45:B45"/>
    <mergeCell ref="C45:D45"/>
    <mergeCell ref="A46:F46"/>
    <mergeCell ref="A47:B47"/>
    <mergeCell ref="C47:D47"/>
    <mergeCell ref="A48:B48"/>
    <mergeCell ref="C48:D48"/>
    <mergeCell ref="A41:B41"/>
    <mergeCell ref="C41:D41"/>
    <mergeCell ref="B38:C38"/>
    <mergeCell ref="D38:E38"/>
    <mergeCell ref="A39:F39"/>
    <mergeCell ref="A40:B40"/>
    <mergeCell ref="C40:D40"/>
  </mergeCells>
  <hyperlinks>
    <hyperlink ref="C40" r:id="rId1" display="http://drcamp-dev.opentestsystem.org:8080/"/>
    <hyperlink ref="D1" location="TestAuthorDashboard!A1" display="Dashboard Statu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D1" sqref="D1"/>
    </sheetView>
  </sheetViews>
  <sheetFormatPr defaultRowHeight="15" x14ac:dyDescent="0.25"/>
  <cols>
    <col min="2" max="2" width="39.7109375" customWidth="1"/>
    <col min="3" max="3" width="31.140625" customWidth="1"/>
    <col min="4" max="4" width="20" customWidth="1"/>
  </cols>
  <sheetData>
    <row r="1" spans="1:4" ht="18" x14ac:dyDescent="0.25">
      <c r="A1" s="19" t="s">
        <v>537</v>
      </c>
      <c r="C1" s="1" t="s">
        <v>535</v>
      </c>
      <c r="D1" s="17" t="s">
        <v>536</v>
      </c>
    </row>
    <row r="2" spans="1:4" x14ac:dyDescent="0.25">
      <c r="A2" s="20" t="s">
        <v>2060</v>
      </c>
      <c r="C2">
        <f>COUNTIF(E60,"fail")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2061</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1422</v>
      </c>
    </row>
    <row r="16" spans="1:4" ht="18.75" x14ac:dyDescent="0.25">
      <c r="A16" s="32" t="s">
        <v>552</v>
      </c>
    </row>
    <row r="17" spans="1:1" x14ac:dyDescent="0.25">
      <c r="A17" s="35" t="s">
        <v>1423</v>
      </c>
    </row>
    <row r="18" spans="1:1" x14ac:dyDescent="0.25">
      <c r="A18" s="35" t="s">
        <v>1424</v>
      </c>
    </row>
    <row r="19" spans="1:1" x14ac:dyDescent="0.25">
      <c r="A19" s="35" t="s">
        <v>1425</v>
      </c>
    </row>
    <row r="20" spans="1:1" x14ac:dyDescent="0.25">
      <c r="A20" s="35" t="s">
        <v>1426</v>
      </c>
    </row>
    <row r="21" spans="1:1" x14ac:dyDescent="0.25">
      <c r="A21" s="35" t="s">
        <v>1427</v>
      </c>
    </row>
    <row r="22" spans="1:1" x14ac:dyDescent="0.25">
      <c r="A22" s="35" t="s">
        <v>1289</v>
      </c>
    </row>
    <row r="23" spans="1:1" x14ac:dyDescent="0.25">
      <c r="A23" s="33" t="s">
        <v>2062</v>
      </c>
    </row>
    <row r="24" spans="1:1" ht="15.75" x14ac:dyDescent="0.25">
      <c r="A24" s="34" t="s">
        <v>561</v>
      </c>
    </row>
    <row r="25" spans="1:1" x14ac:dyDescent="0.25">
      <c r="A25" s="26" t="s">
        <v>2063</v>
      </c>
    </row>
    <row r="26" spans="1:1" ht="15.75" x14ac:dyDescent="0.25">
      <c r="A26" s="34"/>
    </row>
    <row r="27" spans="1:1" ht="15.75" x14ac:dyDescent="0.25">
      <c r="A27" s="34" t="s">
        <v>563</v>
      </c>
    </row>
    <row r="28" spans="1:1" x14ac:dyDescent="0.25">
      <c r="A28" s="35" t="s">
        <v>564</v>
      </c>
    </row>
    <row r="29" spans="1:1" ht="15.75" x14ac:dyDescent="0.25">
      <c r="A29" s="34"/>
    </row>
    <row r="30" spans="1:1" ht="15.75" x14ac:dyDescent="0.25">
      <c r="A30" s="34" t="s">
        <v>565</v>
      </c>
    </row>
    <row r="31" spans="1:1" x14ac:dyDescent="0.25">
      <c r="A31" s="36" t="s">
        <v>739</v>
      </c>
    </row>
    <row r="32" spans="1:1" x14ac:dyDescent="0.25">
      <c r="A32" s="36" t="s">
        <v>882</v>
      </c>
    </row>
    <row r="33" spans="1:5" x14ac:dyDescent="0.25">
      <c r="A33" s="36" t="s">
        <v>1292</v>
      </c>
    </row>
    <row r="34" spans="1:5" x14ac:dyDescent="0.25">
      <c r="A34" s="36" t="s">
        <v>2064</v>
      </c>
    </row>
    <row r="35" spans="1:5" x14ac:dyDescent="0.25">
      <c r="A35" s="37"/>
    </row>
    <row r="36" spans="1:5" ht="15.75" thickBot="1" x14ac:dyDescent="0.3">
      <c r="A36" s="27" t="s">
        <v>567</v>
      </c>
    </row>
    <row r="37" spans="1:5" ht="26.25" thickBot="1" x14ac:dyDescent="0.3">
      <c r="A37" s="38" t="s">
        <v>568</v>
      </c>
      <c r="B37" s="140" t="s">
        <v>569</v>
      </c>
      <c r="C37" s="141"/>
      <c r="D37" s="79" t="s">
        <v>570</v>
      </c>
      <c r="E37" s="79" t="s">
        <v>571</v>
      </c>
    </row>
    <row r="38" spans="1:5" ht="15.75" thickBot="1" x14ac:dyDescent="0.3">
      <c r="A38" s="123" t="s">
        <v>946</v>
      </c>
      <c r="B38" s="124"/>
      <c r="C38" s="124"/>
      <c r="D38" s="124"/>
      <c r="E38" s="125"/>
    </row>
    <row r="39" spans="1:5" ht="26.25" thickBot="1" x14ac:dyDescent="0.3">
      <c r="A39" s="55" t="s">
        <v>947</v>
      </c>
      <c r="B39" s="146" t="s">
        <v>572</v>
      </c>
      <c r="C39" s="147"/>
      <c r="D39" s="80" t="s">
        <v>573</v>
      </c>
      <c r="E39" s="80"/>
    </row>
    <row r="40" spans="1:5" ht="39" thickBot="1" x14ac:dyDescent="0.3">
      <c r="A40" s="55" t="s">
        <v>948</v>
      </c>
      <c r="B40" s="148" t="s">
        <v>574</v>
      </c>
      <c r="C40" s="149"/>
      <c r="D40" s="80" t="s">
        <v>575</v>
      </c>
      <c r="E40" s="80"/>
    </row>
    <row r="41" spans="1:5" ht="15.75" thickBot="1" x14ac:dyDescent="0.3">
      <c r="A41" s="123" t="s">
        <v>1294</v>
      </c>
      <c r="B41" s="124"/>
      <c r="C41" s="124"/>
      <c r="D41" s="124"/>
      <c r="E41" s="125"/>
    </row>
    <row r="42" spans="1:5" ht="137.25" customHeight="1" x14ac:dyDescent="0.25">
      <c r="A42" s="109" t="s">
        <v>950</v>
      </c>
      <c r="B42" s="142" t="s">
        <v>886</v>
      </c>
      <c r="C42" s="143"/>
      <c r="D42" s="118" t="s">
        <v>887</v>
      </c>
      <c r="E42" s="111"/>
    </row>
    <row r="43" spans="1:5" ht="15.75" thickBot="1" x14ac:dyDescent="0.3">
      <c r="A43" s="110"/>
      <c r="B43" s="144"/>
      <c r="C43" s="145"/>
      <c r="D43" s="119"/>
      <c r="E43" s="112"/>
    </row>
    <row r="44" spans="1:5" ht="26.25" thickBot="1" x14ac:dyDescent="0.3">
      <c r="A44" s="55" t="s">
        <v>951</v>
      </c>
      <c r="B44" s="150" t="s">
        <v>870</v>
      </c>
      <c r="C44" s="151"/>
      <c r="D44" s="47" t="s">
        <v>888</v>
      </c>
      <c r="E44" s="80"/>
    </row>
    <row r="45" spans="1:5" ht="15.75" thickBot="1" x14ac:dyDescent="0.3">
      <c r="A45" s="123" t="s">
        <v>1430</v>
      </c>
      <c r="B45" s="124"/>
      <c r="C45" s="124"/>
      <c r="D45" s="124"/>
      <c r="E45" s="125"/>
    </row>
    <row r="46" spans="1:5" ht="26.25" thickBot="1" x14ac:dyDescent="0.3">
      <c r="A46" s="115" t="s">
        <v>1527</v>
      </c>
      <c r="B46" s="117"/>
      <c r="C46" s="80" t="s">
        <v>1432</v>
      </c>
      <c r="D46" s="80" t="s">
        <v>1433</v>
      </c>
      <c r="E46" s="80"/>
    </row>
    <row r="47" spans="1:5" ht="39" thickBot="1" x14ac:dyDescent="0.3">
      <c r="A47" s="115" t="s">
        <v>1530</v>
      </c>
      <c r="B47" s="117"/>
      <c r="C47" s="80" t="s">
        <v>2065</v>
      </c>
      <c r="D47" s="80" t="s">
        <v>1462</v>
      </c>
      <c r="E47" s="80"/>
    </row>
    <row r="48" spans="1:5" ht="15.75" thickBot="1" x14ac:dyDescent="0.3">
      <c r="A48" s="115" t="s">
        <v>2066</v>
      </c>
      <c r="B48" s="117"/>
      <c r="C48" s="80" t="s">
        <v>1940</v>
      </c>
      <c r="D48" s="80" t="s">
        <v>2036</v>
      </c>
      <c r="E48" s="80"/>
    </row>
    <row r="49" spans="1:5" x14ac:dyDescent="0.25">
      <c r="A49" s="130" t="s">
        <v>2067</v>
      </c>
      <c r="B49" s="131"/>
      <c r="C49" s="44" t="s">
        <v>2068</v>
      </c>
      <c r="D49" s="44" t="s">
        <v>2071</v>
      </c>
      <c r="E49" s="111"/>
    </row>
    <row r="50" spans="1:5" ht="38.25" x14ac:dyDescent="0.25">
      <c r="A50" s="138"/>
      <c r="B50" s="139"/>
      <c r="C50" s="90" t="s">
        <v>2069</v>
      </c>
      <c r="D50" s="44" t="s">
        <v>1462</v>
      </c>
      <c r="E50" s="114"/>
    </row>
    <row r="51" spans="1:5" ht="51" x14ac:dyDescent="0.25">
      <c r="A51" s="138"/>
      <c r="B51" s="139"/>
      <c r="C51" s="90" t="s">
        <v>2070</v>
      </c>
      <c r="D51" s="53"/>
      <c r="E51" s="114"/>
    </row>
    <row r="52" spans="1:5" ht="15.75" thickBot="1" x14ac:dyDescent="0.3">
      <c r="A52" s="132"/>
      <c r="B52" s="133"/>
      <c r="C52" s="80" t="s">
        <v>597</v>
      </c>
      <c r="D52" s="54"/>
      <c r="E52" s="112"/>
    </row>
    <row r="53" spans="1:5" ht="26.25" thickBot="1" x14ac:dyDescent="0.3">
      <c r="A53" s="115" t="s">
        <v>2072</v>
      </c>
      <c r="B53" s="117"/>
      <c r="C53" s="80" t="s">
        <v>2039</v>
      </c>
      <c r="D53" s="80" t="s">
        <v>2040</v>
      </c>
      <c r="E53" s="80"/>
    </row>
    <row r="54" spans="1:5" ht="15.75" thickBot="1" x14ac:dyDescent="0.3">
      <c r="A54" s="123" t="s">
        <v>984</v>
      </c>
      <c r="B54" s="124"/>
      <c r="C54" s="124"/>
      <c r="D54" s="124"/>
      <c r="E54" s="125"/>
    </row>
    <row r="55" spans="1:5" ht="25.5" customHeight="1" x14ac:dyDescent="0.25">
      <c r="A55" s="109" t="s">
        <v>985</v>
      </c>
      <c r="B55" s="126" t="s">
        <v>662</v>
      </c>
      <c r="C55" s="127"/>
      <c r="D55" s="111" t="s">
        <v>2074</v>
      </c>
      <c r="E55" s="111"/>
    </row>
    <row r="56" spans="1:5" ht="51" customHeight="1" thickBot="1" x14ac:dyDescent="0.3">
      <c r="A56" s="110"/>
      <c r="B56" s="128" t="s">
        <v>2073</v>
      </c>
      <c r="C56" s="129"/>
      <c r="D56" s="112"/>
      <c r="E56" s="112"/>
    </row>
    <row r="57" spans="1:5" x14ac:dyDescent="0.25">
      <c r="A57" s="78"/>
      <c r="B57" s="78"/>
      <c r="C57" s="78"/>
      <c r="D57" s="78"/>
      <c r="E57" s="78"/>
    </row>
    <row r="58" spans="1:5" ht="15.75" thickBot="1" x14ac:dyDescent="0.3">
      <c r="A58" s="58" t="s">
        <v>665</v>
      </c>
    </row>
    <row r="59" spans="1:5" ht="26.25" thickBot="1" x14ac:dyDescent="0.3">
      <c r="A59" s="21" t="s">
        <v>666</v>
      </c>
      <c r="B59" s="22" t="s">
        <v>667</v>
      </c>
      <c r="C59" s="22" t="s">
        <v>668</v>
      </c>
      <c r="D59" s="22" t="s">
        <v>669</v>
      </c>
      <c r="E59" s="22" t="s">
        <v>670</v>
      </c>
    </row>
    <row r="60" spans="1:5" ht="15.75" thickBot="1" x14ac:dyDescent="0.3">
      <c r="A60" s="59">
        <v>41704</v>
      </c>
      <c r="B60" s="80" t="s">
        <v>671</v>
      </c>
      <c r="C60" s="80" t="s">
        <v>672</v>
      </c>
      <c r="D60" s="80">
        <v>1</v>
      </c>
      <c r="E60" s="80" t="s">
        <v>673</v>
      </c>
    </row>
    <row r="61" spans="1:5" x14ac:dyDescent="0.25">
      <c r="A61" s="26"/>
    </row>
    <row r="62" spans="1:5" x14ac:dyDescent="0.25">
      <c r="A62" s="27"/>
    </row>
  </sheetData>
  <mergeCells count="23">
    <mergeCell ref="A53:B53"/>
    <mergeCell ref="A54:E54"/>
    <mergeCell ref="A55:A56"/>
    <mergeCell ref="B55:C55"/>
    <mergeCell ref="B56:C56"/>
    <mergeCell ref="D55:D56"/>
    <mergeCell ref="E55:E56"/>
    <mergeCell ref="A49:B52"/>
    <mergeCell ref="E49:E52"/>
    <mergeCell ref="B37:C37"/>
    <mergeCell ref="A38:E38"/>
    <mergeCell ref="B39:C39"/>
    <mergeCell ref="B40:C40"/>
    <mergeCell ref="A41:E41"/>
    <mergeCell ref="A42:A43"/>
    <mergeCell ref="B42:C43"/>
    <mergeCell ref="D42:D43"/>
    <mergeCell ref="E42:E43"/>
    <mergeCell ref="B44:C44"/>
    <mergeCell ref="A45:E45"/>
    <mergeCell ref="A46:B46"/>
    <mergeCell ref="A47:B47"/>
    <mergeCell ref="A48:B48"/>
  </mergeCells>
  <hyperlinks>
    <hyperlink ref="B39" r:id="rId1" display="http://drcamp-dev.opentestsystem.org:8080/"/>
    <hyperlink ref="D1" location="TestAuthorDashboard!A1" display="Dashboard Status"/>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selection activeCell="D1" sqref="D1"/>
    </sheetView>
  </sheetViews>
  <sheetFormatPr defaultRowHeight="15" x14ac:dyDescent="0.25"/>
  <cols>
    <col min="2" max="2" width="31" customWidth="1"/>
    <col min="3" max="3" width="27" customWidth="1"/>
    <col min="4" max="4" width="15.42578125" customWidth="1"/>
  </cols>
  <sheetData>
    <row r="1" spans="1:4" ht="18" x14ac:dyDescent="0.25">
      <c r="A1" s="19" t="s">
        <v>537</v>
      </c>
      <c r="C1" s="1" t="s">
        <v>535</v>
      </c>
      <c r="D1" s="17" t="s">
        <v>536</v>
      </c>
    </row>
    <row r="2" spans="1:4" x14ac:dyDescent="0.25">
      <c r="A2" s="20" t="s">
        <v>2075</v>
      </c>
      <c r="C2">
        <f>COUNTIF(E63,"fail")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2076</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1515</v>
      </c>
    </row>
    <row r="16" spans="1:4" ht="18.75" x14ac:dyDescent="0.25">
      <c r="A16" s="32" t="s">
        <v>552</v>
      </c>
    </row>
    <row r="17" spans="1:1" x14ac:dyDescent="0.25">
      <c r="A17" s="73" t="s">
        <v>1516</v>
      </c>
    </row>
    <row r="18" spans="1:1" x14ac:dyDescent="0.25">
      <c r="A18" s="73" t="s">
        <v>1517</v>
      </c>
    </row>
    <row r="19" spans="1:1" x14ac:dyDescent="0.25">
      <c r="A19" s="73" t="s">
        <v>1518</v>
      </c>
    </row>
    <row r="20" spans="1:1" x14ac:dyDescent="0.25">
      <c r="A20" s="73" t="s">
        <v>1519</v>
      </c>
    </row>
    <row r="21" spans="1:1" x14ac:dyDescent="0.25">
      <c r="A21" s="73" t="s">
        <v>1520</v>
      </c>
    </row>
    <row r="22" spans="1:1" x14ac:dyDescent="0.25">
      <c r="A22" s="35" t="s">
        <v>1521</v>
      </c>
    </row>
    <row r="23" spans="1:1" x14ac:dyDescent="0.25">
      <c r="A23" s="35" t="s">
        <v>1522</v>
      </c>
    </row>
    <row r="24" spans="1:1" x14ac:dyDescent="0.25">
      <c r="A24" s="35" t="s">
        <v>1523</v>
      </c>
    </row>
    <row r="25" spans="1:1" x14ac:dyDescent="0.25">
      <c r="A25" s="33"/>
    </row>
    <row r="26" spans="1:1" x14ac:dyDescent="0.25">
      <c r="A26" s="33" t="s">
        <v>2077</v>
      </c>
    </row>
    <row r="27" spans="1:1" ht="15.75" x14ac:dyDescent="0.25">
      <c r="A27" s="34" t="s">
        <v>561</v>
      </c>
    </row>
    <row r="28" spans="1:1" x14ac:dyDescent="0.25">
      <c r="A28" s="26" t="s">
        <v>2078</v>
      </c>
    </row>
    <row r="29" spans="1:1" ht="15.75" x14ac:dyDescent="0.25">
      <c r="A29" s="34"/>
    </row>
    <row r="30" spans="1:1" ht="15.75" x14ac:dyDescent="0.25">
      <c r="A30" s="34" t="s">
        <v>563</v>
      </c>
    </row>
    <row r="31" spans="1:1" x14ac:dyDescent="0.25">
      <c r="A31" s="35" t="s">
        <v>564</v>
      </c>
    </row>
    <row r="32" spans="1:1" x14ac:dyDescent="0.25">
      <c r="A32" s="35" t="s">
        <v>2079</v>
      </c>
    </row>
    <row r="33" spans="1:4" ht="15.75" x14ac:dyDescent="0.25">
      <c r="A33" s="34" t="s">
        <v>565</v>
      </c>
    </row>
    <row r="34" spans="1:4" x14ac:dyDescent="0.25">
      <c r="A34" s="36" t="s">
        <v>739</v>
      </c>
    </row>
    <row r="35" spans="1:4" x14ac:dyDescent="0.25">
      <c r="A35" s="36" t="s">
        <v>882</v>
      </c>
    </row>
    <row r="36" spans="1:4" x14ac:dyDescent="0.25">
      <c r="A36" s="36" t="s">
        <v>2080</v>
      </c>
    </row>
    <row r="37" spans="1:4" x14ac:dyDescent="0.25">
      <c r="A37" s="37"/>
    </row>
    <row r="38" spans="1:4" ht="15.75" thickBot="1" x14ac:dyDescent="0.3">
      <c r="A38" s="27" t="s">
        <v>567</v>
      </c>
    </row>
    <row r="39" spans="1:4" ht="15.75" thickBot="1" x14ac:dyDescent="0.3">
      <c r="A39" s="38" t="s">
        <v>568</v>
      </c>
      <c r="B39" s="79" t="s">
        <v>569</v>
      </c>
      <c r="C39" s="79" t="s">
        <v>570</v>
      </c>
      <c r="D39" s="79" t="s">
        <v>571</v>
      </c>
    </row>
    <row r="40" spans="1:4" ht="15.75" thickBot="1" x14ac:dyDescent="0.3">
      <c r="A40" s="55">
        <v>1</v>
      </c>
      <c r="B40" s="42" t="s">
        <v>572</v>
      </c>
      <c r="C40" s="80" t="s">
        <v>573</v>
      </c>
      <c r="D40" s="80"/>
    </row>
    <row r="41" spans="1:4" ht="26.25" thickBot="1" x14ac:dyDescent="0.3">
      <c r="A41" s="55">
        <v>2</v>
      </c>
      <c r="B41" s="41" t="s">
        <v>574</v>
      </c>
      <c r="C41" s="80" t="s">
        <v>575</v>
      </c>
      <c r="D41" s="80"/>
    </row>
    <row r="42" spans="1:4" ht="137.25" customHeight="1" x14ac:dyDescent="0.25">
      <c r="A42" s="109">
        <v>3</v>
      </c>
      <c r="B42" s="111" t="s">
        <v>886</v>
      </c>
      <c r="C42" s="118" t="s">
        <v>887</v>
      </c>
      <c r="D42" s="111"/>
    </row>
    <row r="43" spans="1:4" ht="15.75" thickBot="1" x14ac:dyDescent="0.3">
      <c r="A43" s="110"/>
      <c r="B43" s="112"/>
      <c r="C43" s="119"/>
      <c r="D43" s="112"/>
    </row>
    <row r="44" spans="1:4" ht="26.25" thickBot="1" x14ac:dyDescent="0.3">
      <c r="A44" s="55">
        <v>4</v>
      </c>
      <c r="B44" s="47" t="s">
        <v>870</v>
      </c>
      <c r="C44" s="47" t="s">
        <v>888</v>
      </c>
      <c r="D44" s="80"/>
    </row>
    <row r="45" spans="1:4" ht="26.25" thickBot="1" x14ac:dyDescent="0.3">
      <c r="A45" s="55">
        <v>5</v>
      </c>
      <c r="B45" s="80" t="s">
        <v>1528</v>
      </c>
      <c r="C45" s="80" t="s">
        <v>1529</v>
      </c>
      <c r="D45" s="80"/>
    </row>
    <row r="46" spans="1:4" ht="26.25" thickBot="1" x14ac:dyDescent="0.3">
      <c r="A46" s="55">
        <v>7</v>
      </c>
      <c r="B46" s="80" t="s">
        <v>2081</v>
      </c>
      <c r="C46" s="80" t="s">
        <v>2082</v>
      </c>
      <c r="D46" s="80"/>
    </row>
    <row r="47" spans="1:4" ht="15.75" thickBot="1" x14ac:dyDescent="0.3">
      <c r="A47" s="55">
        <v>8</v>
      </c>
      <c r="B47" s="80" t="s">
        <v>1839</v>
      </c>
      <c r="C47" s="80" t="s">
        <v>2083</v>
      </c>
      <c r="D47" s="80"/>
    </row>
    <row r="48" spans="1:4" ht="50.25" customHeight="1" x14ac:dyDescent="0.25">
      <c r="A48" s="109">
        <v>9</v>
      </c>
      <c r="B48" s="44" t="s">
        <v>2084</v>
      </c>
      <c r="C48" s="111" t="s">
        <v>2086</v>
      </c>
      <c r="D48" s="111"/>
    </row>
    <row r="49" spans="1:5" ht="15.75" thickBot="1" x14ac:dyDescent="0.3">
      <c r="A49" s="110"/>
      <c r="B49" s="80" t="s">
        <v>2085</v>
      </c>
      <c r="C49" s="112"/>
      <c r="D49" s="112"/>
    </row>
    <row r="50" spans="1:5" ht="15.75" thickBot="1" x14ac:dyDescent="0.3">
      <c r="A50" s="55">
        <v>10</v>
      </c>
      <c r="B50" s="80" t="s">
        <v>2087</v>
      </c>
      <c r="C50" s="80" t="s">
        <v>2088</v>
      </c>
      <c r="D50" s="80"/>
    </row>
    <row r="51" spans="1:5" ht="75.75" customHeight="1" x14ac:dyDescent="0.25">
      <c r="A51" s="109">
        <v>11</v>
      </c>
      <c r="B51" s="44" t="s">
        <v>2084</v>
      </c>
      <c r="C51" s="111" t="s">
        <v>2089</v>
      </c>
      <c r="D51" s="111"/>
    </row>
    <row r="52" spans="1:5" ht="15.75" thickBot="1" x14ac:dyDescent="0.3">
      <c r="A52" s="110"/>
      <c r="B52" s="80" t="s">
        <v>597</v>
      </c>
      <c r="C52" s="112"/>
      <c r="D52" s="112"/>
    </row>
    <row r="53" spans="1:5" ht="26.25" thickBot="1" x14ac:dyDescent="0.3">
      <c r="A53" s="55">
        <v>12</v>
      </c>
      <c r="B53" s="80" t="s">
        <v>1528</v>
      </c>
      <c r="C53" s="80" t="s">
        <v>2090</v>
      </c>
      <c r="D53" s="80"/>
    </row>
    <row r="54" spans="1:5" ht="26.25" thickBot="1" x14ac:dyDescent="0.3">
      <c r="A54" s="55">
        <v>13</v>
      </c>
      <c r="B54" s="80" t="s">
        <v>2091</v>
      </c>
      <c r="C54" s="80" t="s">
        <v>2092</v>
      </c>
      <c r="D54" s="80"/>
    </row>
    <row r="55" spans="1:5" ht="15.75" thickBot="1" x14ac:dyDescent="0.3">
      <c r="A55" s="55">
        <v>14</v>
      </c>
      <c r="B55" s="80" t="s">
        <v>2093</v>
      </c>
      <c r="C55" s="80" t="s">
        <v>2094</v>
      </c>
      <c r="D55" s="80"/>
    </row>
    <row r="56" spans="1:5" ht="25.5" x14ac:dyDescent="0.25">
      <c r="A56" s="109">
        <v>15</v>
      </c>
      <c r="B56" s="44" t="s">
        <v>662</v>
      </c>
      <c r="C56" s="111" t="s">
        <v>2096</v>
      </c>
      <c r="D56" s="111"/>
    </row>
    <row r="57" spans="1:5" ht="26.25" thickBot="1" x14ac:dyDescent="0.3">
      <c r="A57" s="110"/>
      <c r="B57" s="80" t="s">
        <v>2095</v>
      </c>
      <c r="C57" s="112"/>
      <c r="D57" s="112"/>
    </row>
    <row r="58" spans="1:5" ht="51.75" thickBot="1" x14ac:dyDescent="0.3">
      <c r="A58" s="55">
        <v>16</v>
      </c>
      <c r="B58" s="80" t="s">
        <v>2097</v>
      </c>
      <c r="C58" s="80" t="s">
        <v>2098</v>
      </c>
      <c r="D58" s="80"/>
    </row>
    <row r="59" spans="1:5" ht="25.5" x14ac:dyDescent="0.25">
      <c r="A59" s="109">
        <v>17</v>
      </c>
      <c r="B59" s="44" t="s">
        <v>662</v>
      </c>
      <c r="C59" s="111" t="s">
        <v>2100</v>
      </c>
      <c r="D59" s="111"/>
    </row>
    <row r="60" spans="1:5" ht="39" thickBot="1" x14ac:dyDescent="0.3">
      <c r="A60" s="110"/>
      <c r="B60" s="80" t="s">
        <v>2099</v>
      </c>
      <c r="C60" s="112"/>
      <c r="D60" s="112"/>
    </row>
    <row r="61" spans="1:5" ht="15.75" thickBot="1" x14ac:dyDescent="0.3">
      <c r="A61" s="58" t="s">
        <v>665</v>
      </c>
    </row>
    <row r="62" spans="1:5" ht="26.25" thickBot="1" x14ac:dyDescent="0.3">
      <c r="A62" s="21" t="s">
        <v>666</v>
      </c>
      <c r="B62" s="22" t="s">
        <v>667</v>
      </c>
      <c r="C62" s="22" t="s">
        <v>668</v>
      </c>
      <c r="D62" s="22" t="s">
        <v>669</v>
      </c>
      <c r="E62" s="22" t="s">
        <v>670</v>
      </c>
    </row>
    <row r="63" spans="1:5" ht="15.75" thickBot="1" x14ac:dyDescent="0.3">
      <c r="A63" s="59">
        <v>41704</v>
      </c>
      <c r="B63" s="80" t="s">
        <v>671</v>
      </c>
      <c r="C63" s="80" t="s">
        <v>672</v>
      </c>
      <c r="D63" s="80">
        <v>1</v>
      </c>
      <c r="E63" s="80" t="s">
        <v>673</v>
      </c>
    </row>
    <row r="64" spans="1:5" x14ac:dyDescent="0.25">
      <c r="A64" s="26"/>
    </row>
    <row r="65" spans="1:1" x14ac:dyDescent="0.25">
      <c r="A65" s="27"/>
    </row>
  </sheetData>
  <mergeCells count="16">
    <mergeCell ref="A59:A60"/>
    <mergeCell ref="C59:C60"/>
    <mergeCell ref="D59:D60"/>
    <mergeCell ref="A51:A52"/>
    <mergeCell ref="C51:C52"/>
    <mergeCell ref="D51:D52"/>
    <mergeCell ref="A56:A57"/>
    <mergeCell ref="C56:C57"/>
    <mergeCell ref="D56:D57"/>
    <mergeCell ref="A42:A43"/>
    <mergeCell ref="B42:B43"/>
    <mergeCell ref="C42:C43"/>
    <mergeCell ref="D42:D43"/>
    <mergeCell ref="A48:A49"/>
    <mergeCell ref="C48:C49"/>
    <mergeCell ref="D48:D49"/>
  </mergeCells>
  <hyperlinks>
    <hyperlink ref="B40" r:id="rId1" display="http://drcamp-dev.opentestsystem.org:8080/"/>
    <hyperlink ref="D1" location="TestAuthorDashboard!A1" display="Dashboard Statu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9"/>
  <sheetViews>
    <sheetView tabSelected="1" topLeftCell="A45" workbookViewId="0"/>
  </sheetViews>
  <sheetFormatPr defaultRowHeight="15" x14ac:dyDescent="0.25"/>
  <cols>
    <col min="1" max="1" width="32.42578125" customWidth="1"/>
    <col min="2" max="2" width="13.42578125" customWidth="1"/>
    <col min="3" max="3" width="54.5703125" customWidth="1"/>
    <col min="8" max="8" width="6.140625" bestFit="1" customWidth="1"/>
  </cols>
  <sheetData>
    <row r="1" spans="1:9" x14ac:dyDescent="0.25">
      <c r="A1" s="60" t="s">
        <v>0</v>
      </c>
      <c r="B1" s="5" t="s">
        <v>1</v>
      </c>
      <c r="C1" s="61" t="s">
        <v>2</v>
      </c>
      <c r="F1" s="107" t="s">
        <v>3</v>
      </c>
      <c r="G1" s="107"/>
      <c r="H1" s="1" t="s">
        <v>532</v>
      </c>
      <c r="I1" s="1" t="s">
        <v>4</v>
      </c>
    </row>
    <row r="2" spans="1:9" x14ac:dyDescent="0.25">
      <c r="A2" s="1" t="s">
        <v>9</v>
      </c>
      <c r="C2" s="2"/>
      <c r="D2" s="108" t="s">
        <v>5</v>
      </c>
      <c r="E2" s="108"/>
      <c r="F2" t="s">
        <v>6</v>
      </c>
      <c r="G2" t="s">
        <v>7</v>
      </c>
      <c r="H2" t="s">
        <v>8</v>
      </c>
      <c r="I2" t="s">
        <v>531</v>
      </c>
    </row>
    <row r="3" spans="1:9" x14ac:dyDescent="0.25">
      <c r="B3" s="17" t="s">
        <v>58</v>
      </c>
      <c r="C3" t="s">
        <v>724</v>
      </c>
      <c r="F3">
        <f>Script1.0!L2</f>
        <v>1</v>
      </c>
      <c r="G3">
        <f>Script1.0!K2</f>
        <v>0</v>
      </c>
    </row>
    <row r="4" spans="1:9" x14ac:dyDescent="0.25">
      <c r="B4" s="17" t="s">
        <v>59</v>
      </c>
      <c r="C4" t="s">
        <v>48</v>
      </c>
      <c r="F4">
        <f>Script2.0!D2</f>
        <v>1</v>
      </c>
      <c r="G4">
        <f>Script2.0!C2</f>
        <v>0</v>
      </c>
    </row>
    <row r="5" spans="1:9" x14ac:dyDescent="0.25">
      <c r="B5" s="17" t="s">
        <v>60</v>
      </c>
      <c r="C5" t="s">
        <v>46</v>
      </c>
      <c r="F5">
        <f>Script3.0!D2</f>
        <v>1</v>
      </c>
      <c r="G5">
        <f>Script3.0!C2</f>
        <v>0</v>
      </c>
    </row>
    <row r="6" spans="1:9" x14ac:dyDescent="0.25">
      <c r="B6" s="17" t="s">
        <v>61</v>
      </c>
      <c r="C6" t="s">
        <v>51</v>
      </c>
      <c r="F6">
        <f>Script4.0!D2</f>
        <v>1</v>
      </c>
      <c r="G6">
        <f>Script4.0!C2</f>
        <v>0</v>
      </c>
    </row>
    <row r="7" spans="1:9" x14ac:dyDescent="0.25">
      <c r="B7" s="17" t="s">
        <v>62</v>
      </c>
      <c r="C7" t="s">
        <v>42</v>
      </c>
      <c r="F7">
        <f>Script5.0!D2</f>
        <v>1</v>
      </c>
      <c r="G7">
        <f>Script5.0!C2</f>
        <v>0</v>
      </c>
    </row>
    <row r="8" spans="1:9" x14ac:dyDescent="0.25">
      <c r="B8" s="17" t="s">
        <v>63</v>
      </c>
      <c r="C8" t="s">
        <v>39</v>
      </c>
      <c r="F8">
        <f>Script6.0!D2</f>
        <v>1</v>
      </c>
      <c r="G8">
        <f>Script6.0!C2</f>
        <v>0</v>
      </c>
    </row>
    <row r="9" spans="1:9" x14ac:dyDescent="0.25">
      <c r="B9" s="17" t="s">
        <v>64</v>
      </c>
      <c r="C9" t="s">
        <v>38</v>
      </c>
      <c r="F9">
        <f>Script7.0!D2</f>
        <v>1</v>
      </c>
      <c r="G9">
        <f>Script7.0!C2</f>
        <v>0</v>
      </c>
    </row>
    <row r="10" spans="1:9" x14ac:dyDescent="0.25">
      <c r="B10" s="17" t="s">
        <v>65</v>
      </c>
      <c r="C10" t="s">
        <v>37</v>
      </c>
      <c r="F10">
        <f>Script8.0!D2</f>
        <v>1</v>
      </c>
      <c r="G10">
        <f>Script8.0!C2</f>
        <v>0</v>
      </c>
    </row>
    <row r="11" spans="1:9" x14ac:dyDescent="0.25">
      <c r="B11" s="17" t="s">
        <v>66</v>
      </c>
      <c r="C11" t="s">
        <v>36</v>
      </c>
      <c r="F11">
        <f>Script9.0!D2</f>
        <v>1</v>
      </c>
      <c r="G11">
        <f>Script9.0!C2</f>
        <v>0</v>
      </c>
    </row>
    <row r="12" spans="1:9" x14ac:dyDescent="0.25">
      <c r="B12" s="17" t="s">
        <v>67</v>
      </c>
      <c r="C12" t="s">
        <v>35</v>
      </c>
      <c r="F12">
        <f>Script10.0!D2</f>
        <v>1</v>
      </c>
      <c r="G12">
        <f>Script10.0!C2</f>
        <v>0</v>
      </c>
    </row>
    <row r="13" spans="1:9" x14ac:dyDescent="0.25">
      <c r="B13" s="17" t="s">
        <v>68</v>
      </c>
      <c r="C13" t="s">
        <v>52</v>
      </c>
      <c r="F13">
        <f>Script11.0!D2</f>
        <v>1</v>
      </c>
      <c r="G13">
        <f>Script11.0!C2</f>
        <v>0</v>
      </c>
    </row>
    <row r="14" spans="1:9" x14ac:dyDescent="0.25">
      <c r="B14" s="17" t="s">
        <v>69</v>
      </c>
      <c r="C14" t="s">
        <v>34</v>
      </c>
      <c r="F14">
        <f>Script12.0!D2</f>
        <v>1</v>
      </c>
      <c r="G14">
        <f>Script12.0!C2</f>
        <v>0</v>
      </c>
    </row>
    <row r="15" spans="1:9" x14ac:dyDescent="0.25">
      <c r="B15" s="17" t="s">
        <v>70</v>
      </c>
      <c r="C15" t="s">
        <v>33</v>
      </c>
      <c r="F15">
        <f>Script13.0!D2</f>
        <v>1</v>
      </c>
      <c r="G15">
        <f>Script13.0!C2</f>
        <v>0</v>
      </c>
    </row>
    <row r="16" spans="1:9" x14ac:dyDescent="0.25">
      <c r="B16" s="17" t="s">
        <v>71</v>
      </c>
      <c r="C16" t="s">
        <v>55</v>
      </c>
      <c r="F16">
        <f>Script14.0!D2</f>
        <v>1</v>
      </c>
      <c r="G16">
        <f>Script14.0!C2</f>
        <v>0</v>
      </c>
    </row>
    <row r="17" spans="1:7" x14ac:dyDescent="0.25">
      <c r="B17" s="17" t="s">
        <v>72</v>
      </c>
      <c r="C17" t="s">
        <v>40</v>
      </c>
      <c r="F17">
        <f>Script15.0!D2</f>
        <v>1</v>
      </c>
      <c r="G17">
        <f>Script15.0!C2</f>
        <v>0</v>
      </c>
    </row>
    <row r="18" spans="1:7" x14ac:dyDescent="0.25">
      <c r="B18" s="17" t="s">
        <v>73</v>
      </c>
      <c r="C18" t="s">
        <v>50</v>
      </c>
      <c r="F18">
        <f>Script16.0!D2</f>
        <v>1</v>
      </c>
      <c r="G18">
        <f>Script16.0!C2</f>
        <v>0</v>
      </c>
    </row>
    <row r="19" spans="1:7" x14ac:dyDescent="0.25">
      <c r="B19" s="17" t="s">
        <v>74</v>
      </c>
      <c r="C19" t="s">
        <v>47</v>
      </c>
      <c r="F19">
        <f>Script17.0!D2</f>
        <v>1</v>
      </c>
      <c r="G19">
        <f>Script17.0!C2</f>
        <v>0</v>
      </c>
    </row>
    <row r="20" spans="1:7" x14ac:dyDescent="0.25">
      <c r="B20" s="17" t="s">
        <v>75</v>
      </c>
      <c r="C20" t="s">
        <v>45</v>
      </c>
      <c r="F20">
        <f>Script18.0!D2</f>
        <v>1</v>
      </c>
      <c r="G20">
        <f>Script18.0!C2</f>
        <v>0</v>
      </c>
    </row>
    <row r="21" spans="1:7" x14ac:dyDescent="0.25">
      <c r="B21" s="17" t="s">
        <v>76</v>
      </c>
      <c r="C21" t="s">
        <v>43</v>
      </c>
      <c r="F21">
        <f>Script19.0!D2</f>
        <v>1</v>
      </c>
      <c r="G21">
        <f>Script19.0!C2</f>
        <v>0</v>
      </c>
    </row>
    <row r="22" spans="1:7" x14ac:dyDescent="0.25">
      <c r="B22" s="17" t="s">
        <v>77</v>
      </c>
      <c r="C22" t="s">
        <v>24</v>
      </c>
      <c r="F22">
        <f>Script20.0!D2</f>
        <v>1</v>
      </c>
      <c r="G22">
        <f>Script20.0!C2</f>
        <v>0</v>
      </c>
    </row>
    <row r="23" spans="1:7" x14ac:dyDescent="0.25">
      <c r="A23" s="3"/>
      <c r="B23" s="17" t="s">
        <v>78</v>
      </c>
      <c r="C23" t="s">
        <v>23</v>
      </c>
      <c r="F23">
        <f>Script21.0!D2</f>
        <v>1</v>
      </c>
      <c r="G23">
        <f>Script20.0!C2</f>
        <v>0</v>
      </c>
    </row>
    <row r="24" spans="1:7" x14ac:dyDescent="0.25">
      <c r="B24" s="17" t="s">
        <v>79</v>
      </c>
      <c r="C24" t="s">
        <v>22</v>
      </c>
      <c r="F24">
        <f>Script22.0!D2</f>
        <v>1</v>
      </c>
      <c r="G24">
        <f>Script21.0!C2</f>
        <v>0</v>
      </c>
    </row>
    <row r="25" spans="1:7" x14ac:dyDescent="0.25">
      <c r="B25" s="17" t="s">
        <v>80</v>
      </c>
      <c r="C25" t="s">
        <v>53</v>
      </c>
      <c r="F25">
        <f>Script23.0!D2</f>
        <v>1</v>
      </c>
      <c r="G25">
        <f>Script23.0!C2</f>
        <v>0</v>
      </c>
    </row>
    <row r="26" spans="1:7" x14ac:dyDescent="0.25">
      <c r="B26" s="17" t="s">
        <v>81</v>
      </c>
      <c r="C26" t="s">
        <v>21</v>
      </c>
      <c r="F26">
        <f>Script24.0!D2</f>
        <v>1</v>
      </c>
      <c r="G26">
        <f>Script24.0!C2</f>
        <v>0</v>
      </c>
    </row>
    <row r="27" spans="1:7" x14ac:dyDescent="0.25">
      <c r="B27" s="17" t="s">
        <v>82</v>
      </c>
      <c r="C27" s="4" t="s">
        <v>20</v>
      </c>
      <c r="F27">
        <f>Script25.0!D2</f>
        <v>1</v>
      </c>
      <c r="G27">
        <f>Script25.0!C2</f>
        <v>0</v>
      </c>
    </row>
    <row r="28" spans="1:7" x14ac:dyDescent="0.25">
      <c r="B28" s="17" t="s">
        <v>83</v>
      </c>
      <c r="C28" s="4" t="s">
        <v>19</v>
      </c>
      <c r="F28">
        <f>Script26.0!D2</f>
        <v>1</v>
      </c>
      <c r="G28">
        <f>Script26.0!C2</f>
        <v>0</v>
      </c>
    </row>
    <row r="29" spans="1:7" x14ac:dyDescent="0.25">
      <c r="B29" s="17" t="s">
        <v>84</v>
      </c>
      <c r="C29" t="s">
        <v>32</v>
      </c>
      <c r="F29">
        <f>Script27.0!D2</f>
        <v>1</v>
      </c>
      <c r="G29">
        <f>Script27.0!C2</f>
        <v>0</v>
      </c>
    </row>
    <row r="30" spans="1:7" x14ac:dyDescent="0.25">
      <c r="B30" s="17" t="s">
        <v>85</v>
      </c>
      <c r="C30" t="s">
        <v>31</v>
      </c>
      <c r="F30">
        <f>Script28.0!D2</f>
        <v>1</v>
      </c>
      <c r="G30">
        <f>Script28.0!C2</f>
        <v>0</v>
      </c>
    </row>
    <row r="31" spans="1:7" x14ac:dyDescent="0.25">
      <c r="B31" s="17" t="s">
        <v>86</v>
      </c>
      <c r="C31" t="s">
        <v>30</v>
      </c>
      <c r="F31">
        <f>Script29.0!D2</f>
        <v>1</v>
      </c>
      <c r="G31">
        <f>Script29.0!C2</f>
        <v>0</v>
      </c>
    </row>
    <row r="32" spans="1:7" x14ac:dyDescent="0.25">
      <c r="B32" s="17" t="s">
        <v>87</v>
      </c>
      <c r="C32" t="s">
        <v>29</v>
      </c>
      <c r="F32">
        <f>Script30.0!D2</f>
        <v>1</v>
      </c>
      <c r="G32">
        <f>Script30.0!C2</f>
        <v>0</v>
      </c>
    </row>
    <row r="33" spans="1:9" x14ac:dyDescent="0.25">
      <c r="B33" s="17" t="s">
        <v>88</v>
      </c>
      <c r="C33" t="s">
        <v>28</v>
      </c>
      <c r="F33">
        <f>Script31.0!D2</f>
        <v>1</v>
      </c>
      <c r="G33">
        <f>Script31.0!C2</f>
        <v>0</v>
      </c>
    </row>
    <row r="34" spans="1:9" x14ac:dyDescent="0.25">
      <c r="B34" s="17" t="s">
        <v>89</v>
      </c>
      <c r="C34" t="s">
        <v>27</v>
      </c>
      <c r="F34">
        <f>Script32.0!D2</f>
        <v>1</v>
      </c>
      <c r="G34">
        <f>Script32.0!C2</f>
        <v>0</v>
      </c>
    </row>
    <row r="35" spans="1:9" x14ac:dyDescent="0.25">
      <c r="B35" s="17" t="s">
        <v>90</v>
      </c>
      <c r="C35" t="s">
        <v>26</v>
      </c>
      <c r="F35">
        <f>Script32.0!D2</f>
        <v>1</v>
      </c>
      <c r="G35">
        <f>Script33.0!C2</f>
        <v>0</v>
      </c>
    </row>
    <row r="36" spans="1:9" x14ac:dyDescent="0.25">
      <c r="B36" s="17" t="s">
        <v>91</v>
      </c>
      <c r="C36" t="s">
        <v>25</v>
      </c>
      <c r="F36">
        <f>Script34.0!D2</f>
        <v>1</v>
      </c>
      <c r="G36">
        <f>Script34.0!C2</f>
        <v>0</v>
      </c>
    </row>
    <row r="37" spans="1:9" x14ac:dyDescent="0.25">
      <c r="B37" s="17" t="s">
        <v>92</v>
      </c>
      <c r="C37" t="s">
        <v>49</v>
      </c>
      <c r="F37">
        <f>Script35.0!D2</f>
        <v>1</v>
      </c>
      <c r="G37">
        <f>Script35.0!C2</f>
        <v>0</v>
      </c>
    </row>
    <row r="38" spans="1:9" x14ac:dyDescent="0.25">
      <c r="B38" s="17" t="s">
        <v>93</v>
      </c>
      <c r="C38" t="s">
        <v>54</v>
      </c>
      <c r="F38">
        <f>Script36.0!D2</f>
        <v>1</v>
      </c>
      <c r="G38">
        <f>Script36.0!C2</f>
        <v>0</v>
      </c>
    </row>
    <row r="39" spans="1:9" x14ac:dyDescent="0.25">
      <c r="B39" s="17" t="s">
        <v>94</v>
      </c>
      <c r="C39" t="s">
        <v>44</v>
      </c>
      <c r="F39">
        <f>Script37.0!D2</f>
        <v>1</v>
      </c>
      <c r="G39">
        <f>Script37.0!C2</f>
        <v>0</v>
      </c>
    </row>
    <row r="40" spans="1:9" x14ac:dyDescent="0.25">
      <c r="B40" s="17" t="s">
        <v>95</v>
      </c>
      <c r="C40" t="s">
        <v>41</v>
      </c>
      <c r="F40">
        <f>Script38.0!D2</f>
        <v>1</v>
      </c>
      <c r="G40">
        <f>Script38.0!C2</f>
        <v>0</v>
      </c>
    </row>
    <row r="41" spans="1:9" x14ac:dyDescent="0.25">
      <c r="B41" s="17" t="s">
        <v>96</v>
      </c>
      <c r="C41" t="s">
        <v>11</v>
      </c>
      <c r="F41">
        <f>Script39.0!D2</f>
        <v>1</v>
      </c>
      <c r="G41">
        <f>Script39.0!C2</f>
        <v>0</v>
      </c>
    </row>
    <row r="42" spans="1:9" x14ac:dyDescent="0.25">
      <c r="B42" s="17" t="s">
        <v>97</v>
      </c>
      <c r="C42" t="s">
        <v>56</v>
      </c>
      <c r="F42">
        <f>Script40.0!D2</f>
        <v>1</v>
      </c>
      <c r="G42">
        <f>Script40.0!C2</f>
        <v>0</v>
      </c>
    </row>
    <row r="43" spans="1:9" x14ac:dyDescent="0.25">
      <c r="B43" s="17" t="s">
        <v>57</v>
      </c>
      <c r="C43" t="s">
        <v>10</v>
      </c>
      <c r="F43">
        <f>Script41.0!D2</f>
        <v>1</v>
      </c>
      <c r="G43">
        <f>Script41.0!E2</f>
        <v>0</v>
      </c>
    </row>
    <row r="44" spans="1:9" x14ac:dyDescent="0.25">
      <c r="B44" s="17"/>
    </row>
    <row r="45" spans="1:9" x14ac:dyDescent="0.25">
      <c r="A45" s="60" t="s">
        <v>0</v>
      </c>
      <c r="B45" s="5" t="s">
        <v>1</v>
      </c>
      <c r="C45" s="61" t="s">
        <v>2</v>
      </c>
      <c r="F45" s="107" t="s">
        <v>3</v>
      </c>
      <c r="G45" s="107"/>
      <c r="H45" s="1" t="s">
        <v>532</v>
      </c>
      <c r="I45" s="1" t="s">
        <v>4</v>
      </c>
    </row>
    <row r="46" spans="1:9" x14ac:dyDescent="0.25">
      <c r="A46" s="1"/>
      <c r="C46" s="98"/>
      <c r="D46" s="108" t="s">
        <v>5</v>
      </c>
      <c r="E46" s="108"/>
      <c r="F46" t="s">
        <v>6</v>
      </c>
      <c r="G46" t="s">
        <v>7</v>
      </c>
      <c r="H46" t="s">
        <v>8</v>
      </c>
      <c r="I46" t="s">
        <v>531</v>
      </c>
    </row>
    <row r="47" spans="1:9" x14ac:dyDescent="0.25">
      <c r="A47" s="1" t="s">
        <v>17</v>
      </c>
      <c r="B47" s="17" t="s">
        <v>15</v>
      </c>
      <c r="C47" t="s">
        <v>12</v>
      </c>
      <c r="F47">
        <v>1</v>
      </c>
      <c r="G47">
        <v>0</v>
      </c>
    </row>
    <row r="48" spans="1:9" x14ac:dyDescent="0.25">
      <c r="C48" t="s">
        <v>2653</v>
      </c>
      <c r="F48">
        <v>1</v>
      </c>
      <c r="G48">
        <v>0</v>
      </c>
    </row>
    <row r="49" spans="1:9" x14ac:dyDescent="0.25">
      <c r="C49" t="s">
        <v>13</v>
      </c>
      <c r="F49">
        <v>1</v>
      </c>
      <c r="G49">
        <v>0</v>
      </c>
    </row>
    <row r="50" spans="1:9" x14ac:dyDescent="0.25">
      <c r="C50" t="s">
        <v>2651</v>
      </c>
      <c r="F50">
        <v>1</v>
      </c>
      <c r="G50">
        <v>0</v>
      </c>
    </row>
    <row r="51" spans="1:9" x14ac:dyDescent="0.25">
      <c r="C51" t="s">
        <v>2652</v>
      </c>
      <c r="F51">
        <v>1</v>
      </c>
      <c r="G51">
        <v>0</v>
      </c>
    </row>
    <row r="53" spans="1:9" x14ac:dyDescent="0.25">
      <c r="A53" s="60" t="s">
        <v>0</v>
      </c>
      <c r="B53" s="5" t="s">
        <v>1</v>
      </c>
      <c r="C53" s="61" t="s">
        <v>2</v>
      </c>
      <c r="F53" s="107" t="s">
        <v>3</v>
      </c>
      <c r="G53" s="107"/>
      <c r="H53" s="1" t="s">
        <v>532</v>
      </c>
      <c r="I53" s="1" t="s">
        <v>4</v>
      </c>
    </row>
    <row r="54" spans="1:9" x14ac:dyDescent="0.25">
      <c r="A54" s="1"/>
      <c r="C54" s="98"/>
      <c r="D54" s="108" t="s">
        <v>5</v>
      </c>
      <c r="E54" s="108"/>
      <c r="F54" t="s">
        <v>6</v>
      </c>
      <c r="G54" t="s">
        <v>7</v>
      </c>
      <c r="H54" t="s">
        <v>8</v>
      </c>
      <c r="I54" t="s">
        <v>531</v>
      </c>
    </row>
    <row r="55" spans="1:9" x14ac:dyDescent="0.25">
      <c r="A55" s="1" t="s">
        <v>18</v>
      </c>
      <c r="B55" s="17" t="s">
        <v>16</v>
      </c>
      <c r="C55" t="s">
        <v>14</v>
      </c>
      <c r="F55">
        <v>1</v>
      </c>
      <c r="G55">
        <v>0</v>
      </c>
    </row>
    <row r="56" spans="1:9" x14ac:dyDescent="0.25">
      <c r="C56" t="s">
        <v>2650</v>
      </c>
      <c r="F56">
        <v>1</v>
      </c>
      <c r="G56">
        <v>0</v>
      </c>
    </row>
    <row r="57" spans="1:9" x14ac:dyDescent="0.25">
      <c r="C57" t="s">
        <v>2651</v>
      </c>
      <c r="F57">
        <v>1</v>
      </c>
      <c r="G57">
        <v>0</v>
      </c>
    </row>
    <row r="58" spans="1:9" x14ac:dyDescent="0.25">
      <c r="C58" t="s">
        <v>2653</v>
      </c>
      <c r="F58">
        <v>1</v>
      </c>
      <c r="G58">
        <v>0</v>
      </c>
    </row>
    <row r="59" spans="1:9" x14ac:dyDescent="0.25">
      <c r="C59" t="s">
        <v>2652</v>
      </c>
      <c r="F59">
        <v>1</v>
      </c>
      <c r="G59">
        <v>0</v>
      </c>
    </row>
  </sheetData>
  <mergeCells count="6">
    <mergeCell ref="F53:G53"/>
    <mergeCell ref="D54:E54"/>
    <mergeCell ref="F1:G1"/>
    <mergeCell ref="D2:E2"/>
    <mergeCell ref="F45:G45"/>
    <mergeCell ref="D46:E46"/>
  </mergeCells>
  <hyperlinks>
    <hyperlink ref="B3" location="Script1.0!A1" display="Script 1"/>
    <hyperlink ref="B4" location="Script2.0!A1" display="Script 2"/>
    <hyperlink ref="B5" location="Script3.0!A1" display="Script 3"/>
    <hyperlink ref="B6" location="Script4.0!A1" display="Script 4"/>
    <hyperlink ref="B7" location="Script5.0!A1" display="Script 5"/>
    <hyperlink ref="B8" location="Script6.0!A1" display="Script 6"/>
    <hyperlink ref="B9" location="Script7.0!A1" display="Script 7"/>
    <hyperlink ref="B10" location="Script8.0!A1" display="Script 8"/>
    <hyperlink ref="B11" location="Script9.0!A1" display="Script 9"/>
    <hyperlink ref="B12" location="Script10.0!A1" display="Script 10"/>
    <hyperlink ref="B13" location="Script11.0!A1" display="Script 11"/>
    <hyperlink ref="B14" location="Script12.0!A1" display="Script 12"/>
    <hyperlink ref="B15" location="Script13.0!A1" display="Script 13"/>
    <hyperlink ref="B16" location="Script14.0!A1" display="Script 14"/>
    <hyperlink ref="B17" location="Script15.0!A1" display="Script 15"/>
    <hyperlink ref="B18" location="Script16.0!A1" display="Script 16"/>
    <hyperlink ref="B19" location="Script17.0!A1" display="Script 17"/>
    <hyperlink ref="B20" location="Script18.0!A1" display="Script 18"/>
    <hyperlink ref="B21" location="Script19.0!A1" display="Script 19"/>
    <hyperlink ref="B22" location="Script20.0!A1" display="Script 20"/>
    <hyperlink ref="B23" location="Script21.0!A1" display="Script 21"/>
    <hyperlink ref="B24" location="Script22.0!A1" display="Script 22"/>
    <hyperlink ref="B25" location="Script23.0!A1" display="Script 23"/>
    <hyperlink ref="B26" location="Script24.0!A1" display="Script 24"/>
    <hyperlink ref="B27" location="Script25.0!A1" display="Script 25"/>
    <hyperlink ref="B28" location="Script26.0!A1" display="Script 26"/>
    <hyperlink ref="B29" location="Script27.0!A1" display="Script 27"/>
    <hyperlink ref="B30" location="Script28.0!A1" display="Script 28"/>
    <hyperlink ref="B31" location="Script29.0!A1" display="Script 29"/>
    <hyperlink ref="B32" location="Script30.0!A1" display="Script 30"/>
    <hyperlink ref="B33" location="Script31.0!A1" display="Script 31"/>
    <hyperlink ref="B34" location="Script32.0!A1" display="Script 32"/>
    <hyperlink ref="B35" location="Script33.0!A1" display="Script 33"/>
    <hyperlink ref="B36" location="Script34.0!A1" display="Script 34"/>
    <hyperlink ref="B37" location="Script35.0!A1" display="Script 35"/>
    <hyperlink ref="B38" location="Script36.0!A1" display="Script 36"/>
    <hyperlink ref="B39" location="Script37.0!A1" display="Script 37"/>
    <hyperlink ref="B40" location="Script38.0!A1" display="Script 38"/>
    <hyperlink ref="B41" location="Script39.0!A1" display="Script 39"/>
    <hyperlink ref="B42" location="Script40.0!A1" display="Script 40"/>
    <hyperlink ref="B43" location="Script41.0!A1" display="Script 41"/>
    <hyperlink ref="B47" location="ScriptTP1.0!A1" display="ScriptTP1.0"/>
    <hyperlink ref="B55" location="ScriptTSB1.0!A1" display="ScriptTSB1.0"/>
  </hyperlinks>
  <pageMargins left="0.7" right="0.7" top="0.75" bottom="0.75" header="0.3" footer="0.3"/>
  <pageSetup orientation="portrait" r:id="rId1"/>
  <ignoredErrors>
    <ignoredError sqref="G16" formula="1"/>
  </ignoredErrors>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selection activeCell="D1" sqref="D1"/>
    </sheetView>
  </sheetViews>
  <sheetFormatPr defaultRowHeight="15" x14ac:dyDescent="0.25"/>
  <cols>
    <col min="2" max="2" width="31.42578125" customWidth="1"/>
    <col min="3" max="3" width="22.7109375" customWidth="1"/>
    <col min="4" max="4" width="23" customWidth="1"/>
  </cols>
  <sheetData>
    <row r="1" spans="1:4" ht="18" x14ac:dyDescent="0.25">
      <c r="A1" s="19" t="s">
        <v>537</v>
      </c>
      <c r="C1" s="1" t="s">
        <v>535</v>
      </c>
      <c r="D1" s="17" t="s">
        <v>536</v>
      </c>
    </row>
    <row r="2" spans="1:4" x14ac:dyDescent="0.25">
      <c r="A2" s="20" t="s">
        <v>2101</v>
      </c>
      <c r="C2">
        <f>COUNTIF(E65,"fail")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2102</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878</v>
      </c>
    </row>
    <row r="16" spans="1:4" ht="18.75" x14ac:dyDescent="0.25">
      <c r="A16" s="32" t="s">
        <v>552</v>
      </c>
    </row>
    <row r="17" spans="1:1" x14ac:dyDescent="0.25">
      <c r="A17" s="72" t="s">
        <v>879</v>
      </c>
    </row>
    <row r="18" spans="1:1" x14ac:dyDescent="0.25">
      <c r="A18" s="33"/>
    </row>
    <row r="19" spans="1:1" x14ac:dyDescent="0.25">
      <c r="A19" s="33" t="s">
        <v>2103</v>
      </c>
    </row>
    <row r="20" spans="1:1" ht="15.75" x14ac:dyDescent="0.25">
      <c r="A20" s="34" t="s">
        <v>561</v>
      </c>
    </row>
    <row r="21" spans="1:1" x14ac:dyDescent="0.25">
      <c r="A21" s="26" t="s">
        <v>2104</v>
      </c>
    </row>
    <row r="22" spans="1:1" ht="15.75" x14ac:dyDescent="0.25">
      <c r="A22" s="34"/>
    </row>
    <row r="23" spans="1:1" ht="15.75" x14ac:dyDescent="0.25">
      <c r="A23" s="34" t="s">
        <v>563</v>
      </c>
    </row>
    <row r="24" spans="1:1" x14ac:dyDescent="0.25">
      <c r="A24" s="35" t="s">
        <v>564</v>
      </c>
    </row>
    <row r="25" spans="1:1" ht="15.75" x14ac:dyDescent="0.25">
      <c r="A25" s="34"/>
    </row>
    <row r="26" spans="1:1" ht="15.75" x14ac:dyDescent="0.25">
      <c r="A26" s="34" t="s">
        <v>565</v>
      </c>
    </row>
    <row r="27" spans="1:1" x14ac:dyDescent="0.25">
      <c r="A27" s="36" t="s">
        <v>739</v>
      </c>
    </row>
    <row r="28" spans="1:1" x14ac:dyDescent="0.25">
      <c r="A28" s="36" t="s">
        <v>882</v>
      </c>
    </row>
    <row r="29" spans="1:1" x14ac:dyDescent="0.25">
      <c r="A29" s="36" t="s">
        <v>883</v>
      </c>
    </row>
    <row r="30" spans="1:1" x14ac:dyDescent="0.25">
      <c r="A30" s="36" t="s">
        <v>884</v>
      </c>
    </row>
    <row r="31" spans="1:1" x14ac:dyDescent="0.25">
      <c r="A31" s="36" t="s">
        <v>885</v>
      </c>
    </row>
    <row r="32" spans="1:1" x14ac:dyDescent="0.25">
      <c r="A32" s="36" t="s">
        <v>1938</v>
      </c>
    </row>
    <row r="33" spans="1:4" x14ac:dyDescent="0.25">
      <c r="A33" s="37"/>
    </row>
    <row r="34" spans="1:4" ht="15.75" thickBot="1" x14ac:dyDescent="0.3">
      <c r="A34" s="27" t="s">
        <v>567</v>
      </c>
    </row>
    <row r="35" spans="1:4" ht="15.75" thickBot="1" x14ac:dyDescent="0.3">
      <c r="A35" s="38" t="s">
        <v>568</v>
      </c>
      <c r="B35" s="79" t="s">
        <v>569</v>
      </c>
      <c r="C35" s="79" t="s">
        <v>570</v>
      </c>
      <c r="D35" s="79" t="s">
        <v>571</v>
      </c>
    </row>
    <row r="36" spans="1:4" ht="15.75" thickBot="1" x14ac:dyDescent="0.3">
      <c r="A36" s="55">
        <v>1</v>
      </c>
      <c r="B36" s="42" t="s">
        <v>572</v>
      </c>
      <c r="C36" s="80" t="s">
        <v>573</v>
      </c>
      <c r="D36" s="80"/>
    </row>
    <row r="37" spans="1:4" ht="26.25" thickBot="1" x14ac:dyDescent="0.3">
      <c r="A37" s="55">
        <v>2</v>
      </c>
      <c r="B37" s="41" t="s">
        <v>574</v>
      </c>
      <c r="C37" s="80" t="s">
        <v>575</v>
      </c>
      <c r="D37" s="80"/>
    </row>
    <row r="38" spans="1:4" ht="137.25" customHeight="1" x14ac:dyDescent="0.25">
      <c r="A38" s="109">
        <v>3</v>
      </c>
      <c r="B38" s="118" t="s">
        <v>886</v>
      </c>
      <c r="C38" s="118" t="s">
        <v>887</v>
      </c>
      <c r="D38" s="111"/>
    </row>
    <row r="39" spans="1:4" ht="15.75" thickBot="1" x14ac:dyDescent="0.3">
      <c r="A39" s="110"/>
      <c r="B39" s="119"/>
      <c r="C39" s="119"/>
      <c r="D39" s="112"/>
    </row>
    <row r="40" spans="1:4" ht="26.25" thickBot="1" x14ac:dyDescent="0.3">
      <c r="A40" s="55">
        <v>4</v>
      </c>
      <c r="B40" s="47" t="s">
        <v>870</v>
      </c>
      <c r="C40" s="47" t="s">
        <v>888</v>
      </c>
      <c r="D40" s="80"/>
    </row>
    <row r="41" spans="1:4" ht="26.25" thickBot="1" x14ac:dyDescent="0.3">
      <c r="A41" s="55">
        <v>5</v>
      </c>
      <c r="B41" s="80" t="s">
        <v>889</v>
      </c>
      <c r="C41" s="80" t="s">
        <v>890</v>
      </c>
      <c r="D41" s="80"/>
    </row>
    <row r="42" spans="1:4" ht="25.5" x14ac:dyDescent="0.25">
      <c r="A42" s="109">
        <v>6</v>
      </c>
      <c r="B42" s="118" t="s">
        <v>2105</v>
      </c>
      <c r="C42" s="44" t="s">
        <v>2106</v>
      </c>
      <c r="D42" s="111"/>
    </row>
    <row r="43" spans="1:4" x14ac:dyDescent="0.25">
      <c r="A43" s="113"/>
      <c r="B43" s="120"/>
      <c r="C43" s="49"/>
      <c r="D43" s="114"/>
    </row>
    <row r="44" spans="1:4" ht="25.5" x14ac:dyDescent="0.25">
      <c r="A44" s="113"/>
      <c r="B44" s="120"/>
      <c r="C44" s="50" t="s">
        <v>2107</v>
      </c>
      <c r="D44" s="114"/>
    </row>
    <row r="45" spans="1:4" ht="15.75" thickBot="1" x14ac:dyDescent="0.3">
      <c r="A45" s="110"/>
      <c r="B45" s="119"/>
      <c r="C45" s="51" t="s">
        <v>2108</v>
      </c>
      <c r="D45" s="112"/>
    </row>
    <row r="46" spans="1:4" ht="25.5" x14ac:dyDescent="0.25">
      <c r="A46" s="109">
        <v>7</v>
      </c>
      <c r="B46" s="111" t="s">
        <v>1274</v>
      </c>
      <c r="C46" s="44" t="s">
        <v>2109</v>
      </c>
      <c r="D46" s="111"/>
    </row>
    <row r="47" spans="1:4" ht="15.75" thickBot="1" x14ac:dyDescent="0.3">
      <c r="A47" s="110"/>
      <c r="B47" s="112"/>
      <c r="C47" s="80" t="s">
        <v>2110</v>
      </c>
      <c r="D47" s="112"/>
    </row>
    <row r="48" spans="1:4" ht="25.5" x14ac:dyDescent="0.25">
      <c r="A48" s="109">
        <v>8</v>
      </c>
      <c r="B48" s="118" t="s">
        <v>2111</v>
      </c>
      <c r="C48" s="44" t="s">
        <v>2106</v>
      </c>
      <c r="D48" s="111"/>
    </row>
    <row r="49" spans="1:5" x14ac:dyDescent="0.25">
      <c r="A49" s="113"/>
      <c r="B49" s="120"/>
      <c r="C49" s="49"/>
      <c r="D49" s="114"/>
    </row>
    <row r="50" spans="1:5" ht="25.5" x14ac:dyDescent="0.25">
      <c r="A50" s="113"/>
      <c r="B50" s="120"/>
      <c r="C50" s="50" t="s">
        <v>2107</v>
      </c>
      <c r="D50" s="114"/>
    </row>
    <row r="51" spans="1:5" ht="15.75" thickBot="1" x14ac:dyDescent="0.3">
      <c r="A51" s="110"/>
      <c r="B51" s="119"/>
      <c r="C51" s="51" t="s">
        <v>2108</v>
      </c>
      <c r="D51" s="112"/>
    </row>
    <row r="52" spans="1:5" ht="25.5" x14ac:dyDescent="0.25">
      <c r="A52" s="109">
        <v>9</v>
      </c>
      <c r="B52" s="111" t="s">
        <v>1498</v>
      </c>
      <c r="C52" s="44" t="s">
        <v>2109</v>
      </c>
      <c r="D52" s="111"/>
    </row>
    <row r="53" spans="1:5" ht="15.75" thickBot="1" x14ac:dyDescent="0.3">
      <c r="A53" s="110"/>
      <c r="B53" s="112"/>
      <c r="C53" s="80" t="s">
        <v>2112</v>
      </c>
      <c r="D53" s="112"/>
    </row>
    <row r="54" spans="1:5" ht="26.25" thickBot="1" x14ac:dyDescent="0.3">
      <c r="A54" s="55">
        <v>10</v>
      </c>
      <c r="B54" s="80" t="s">
        <v>2113</v>
      </c>
      <c r="C54" s="80" t="s">
        <v>2114</v>
      </c>
      <c r="D54" s="80"/>
    </row>
    <row r="55" spans="1:5" ht="25.5" x14ac:dyDescent="0.25">
      <c r="A55" s="109">
        <v>11</v>
      </c>
      <c r="B55" s="44" t="s">
        <v>2115</v>
      </c>
      <c r="C55" s="111" t="s">
        <v>2116</v>
      </c>
      <c r="D55" s="111"/>
    </row>
    <row r="56" spans="1:5" ht="15.75" thickBot="1" x14ac:dyDescent="0.3">
      <c r="A56" s="110"/>
      <c r="B56" s="80" t="s">
        <v>610</v>
      </c>
      <c r="C56" s="112"/>
      <c r="D56" s="112"/>
    </row>
    <row r="57" spans="1:5" ht="26.25" thickBot="1" x14ac:dyDescent="0.3">
      <c r="A57" s="55">
        <v>12</v>
      </c>
      <c r="B57" s="80" t="s">
        <v>2117</v>
      </c>
      <c r="C57" s="80" t="s">
        <v>2118</v>
      </c>
      <c r="D57" s="80"/>
    </row>
    <row r="58" spans="1:5" ht="25.5" x14ac:dyDescent="0.25">
      <c r="A58" s="109">
        <v>13</v>
      </c>
      <c r="B58" s="44" t="s">
        <v>2119</v>
      </c>
      <c r="C58" s="111" t="s">
        <v>2116</v>
      </c>
      <c r="D58" s="111"/>
    </row>
    <row r="59" spans="1:5" ht="15.75" thickBot="1" x14ac:dyDescent="0.3">
      <c r="A59" s="110"/>
      <c r="B59" s="80" t="s">
        <v>610</v>
      </c>
      <c r="C59" s="112"/>
      <c r="D59" s="112"/>
    </row>
    <row r="60" spans="1:5" ht="25.5" x14ac:dyDescent="0.25">
      <c r="A60" s="109">
        <v>14</v>
      </c>
      <c r="B60" s="44" t="s">
        <v>662</v>
      </c>
      <c r="C60" s="111" t="s">
        <v>2121</v>
      </c>
      <c r="D60" s="111"/>
    </row>
    <row r="61" spans="1:5" ht="26.25" thickBot="1" x14ac:dyDescent="0.3">
      <c r="A61" s="110"/>
      <c r="B61" s="80" t="s">
        <v>2120</v>
      </c>
      <c r="C61" s="112"/>
      <c r="D61" s="112"/>
    </row>
    <row r="62" spans="1:5" x14ac:dyDescent="0.25">
      <c r="A62" s="58"/>
    </row>
    <row r="63" spans="1:5" ht="15.75" thickBot="1" x14ac:dyDescent="0.3">
      <c r="A63" s="58" t="s">
        <v>665</v>
      </c>
    </row>
    <row r="64" spans="1:5" ht="26.25" thickBot="1" x14ac:dyDescent="0.3">
      <c r="A64" s="21" t="s">
        <v>666</v>
      </c>
      <c r="B64" s="22" t="s">
        <v>667</v>
      </c>
      <c r="C64" s="22" t="s">
        <v>668</v>
      </c>
      <c r="D64" s="22" t="s">
        <v>669</v>
      </c>
      <c r="E64" s="22" t="s">
        <v>670</v>
      </c>
    </row>
    <row r="65" spans="1:5" ht="15.75" thickBot="1" x14ac:dyDescent="0.3">
      <c r="A65" s="59">
        <v>41704</v>
      </c>
      <c r="B65" s="80" t="s">
        <v>671</v>
      </c>
      <c r="C65" s="80" t="s">
        <v>672</v>
      </c>
      <c r="D65" s="80">
        <v>1</v>
      </c>
      <c r="E65" s="80" t="s">
        <v>673</v>
      </c>
    </row>
    <row r="66" spans="1:5" x14ac:dyDescent="0.25">
      <c r="A66" s="27"/>
    </row>
  </sheetData>
  <mergeCells count="25">
    <mergeCell ref="A58:A59"/>
    <mergeCell ref="C58:C59"/>
    <mergeCell ref="D58:D59"/>
    <mergeCell ref="A60:A61"/>
    <mergeCell ref="C60:C61"/>
    <mergeCell ref="D60:D61"/>
    <mergeCell ref="A52:A53"/>
    <mergeCell ref="B52:B53"/>
    <mergeCell ref="D52:D53"/>
    <mergeCell ref="A55:A56"/>
    <mergeCell ref="C55:C56"/>
    <mergeCell ref="D55:D56"/>
    <mergeCell ref="A46:A47"/>
    <mergeCell ref="B46:B47"/>
    <mergeCell ref="D46:D47"/>
    <mergeCell ref="A48:A51"/>
    <mergeCell ref="B48:B51"/>
    <mergeCell ref="D48:D51"/>
    <mergeCell ref="A38:A39"/>
    <mergeCell ref="B38:B39"/>
    <mergeCell ref="C38:C39"/>
    <mergeCell ref="D38:D39"/>
    <mergeCell ref="A42:A45"/>
    <mergeCell ref="B42:B45"/>
    <mergeCell ref="D42:D45"/>
  </mergeCells>
  <hyperlinks>
    <hyperlink ref="B36" r:id="rId1" display="http://drcamp-dev.opentestsystem.org:8080/"/>
    <hyperlink ref="D1" location="TestAuthorDashboard!A1" display="Dashboard Status"/>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
  <sheetViews>
    <sheetView workbookViewId="0">
      <selection activeCell="D1" sqref="D1"/>
    </sheetView>
  </sheetViews>
  <sheetFormatPr defaultRowHeight="15" x14ac:dyDescent="0.25"/>
  <cols>
    <col min="1" max="1" width="11.5703125" customWidth="1"/>
    <col min="2" max="2" width="35.28515625" customWidth="1"/>
    <col min="3" max="3" width="23.140625" customWidth="1"/>
    <col min="4" max="4" width="27.85546875" customWidth="1"/>
  </cols>
  <sheetData>
    <row r="1" spans="1:4" ht="18" x14ac:dyDescent="0.25">
      <c r="A1" s="19" t="s">
        <v>537</v>
      </c>
      <c r="C1" s="1" t="s">
        <v>535</v>
      </c>
      <c r="D1" s="17" t="s">
        <v>536</v>
      </c>
    </row>
    <row r="2" spans="1:4" x14ac:dyDescent="0.25">
      <c r="A2" s="20" t="s">
        <v>2122</v>
      </c>
      <c r="C2">
        <f>COUNTIF(E130,"fail")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2123</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928</v>
      </c>
    </row>
    <row r="16" spans="1:4" ht="18.75" x14ac:dyDescent="0.25">
      <c r="A16" s="32" t="s">
        <v>552</v>
      </c>
    </row>
    <row r="17" spans="1:1" x14ac:dyDescent="0.25">
      <c r="A17" s="73" t="s">
        <v>929</v>
      </c>
    </row>
    <row r="18" spans="1:1" x14ac:dyDescent="0.25">
      <c r="A18" s="73" t="s">
        <v>930</v>
      </c>
    </row>
    <row r="19" spans="1:1" x14ac:dyDescent="0.25">
      <c r="A19" s="73" t="s">
        <v>931</v>
      </c>
    </row>
    <row r="20" spans="1:1" x14ac:dyDescent="0.25">
      <c r="A20" s="73" t="s">
        <v>932</v>
      </c>
    </row>
    <row r="21" spans="1:1" x14ac:dyDescent="0.25">
      <c r="A21" s="73" t="s">
        <v>933</v>
      </c>
    </row>
    <row r="22" spans="1:1" x14ac:dyDescent="0.25">
      <c r="A22" s="73" t="s">
        <v>934</v>
      </c>
    </row>
    <row r="23" spans="1:1" x14ac:dyDescent="0.25">
      <c r="A23" s="73" t="s">
        <v>935</v>
      </c>
    </row>
    <row r="24" spans="1:1" x14ac:dyDescent="0.25">
      <c r="A24" s="73" t="s">
        <v>936</v>
      </c>
    </row>
    <row r="25" spans="1:1" x14ac:dyDescent="0.25">
      <c r="A25" s="73" t="s">
        <v>937</v>
      </c>
    </row>
    <row r="26" spans="1:1" x14ac:dyDescent="0.25">
      <c r="A26" s="73" t="s">
        <v>938</v>
      </c>
    </row>
    <row r="27" spans="1:1" x14ac:dyDescent="0.25">
      <c r="A27" s="73" t="s">
        <v>939</v>
      </c>
    </row>
    <row r="28" spans="1:1" x14ac:dyDescent="0.25">
      <c r="A28" s="73" t="s">
        <v>931</v>
      </c>
    </row>
    <row r="29" spans="1:1" x14ac:dyDescent="0.25">
      <c r="A29" s="73" t="s">
        <v>940</v>
      </c>
    </row>
    <row r="30" spans="1:1" x14ac:dyDescent="0.25">
      <c r="A30" s="73" t="s">
        <v>941</v>
      </c>
    </row>
    <row r="31" spans="1:1" ht="15.75" x14ac:dyDescent="0.25">
      <c r="A31" s="74"/>
    </row>
    <row r="32" spans="1:1" x14ac:dyDescent="0.25">
      <c r="A32" s="33" t="s">
        <v>2124</v>
      </c>
    </row>
    <row r="33" spans="1:4" ht="15.75" x14ac:dyDescent="0.25">
      <c r="A33" s="34" t="s">
        <v>561</v>
      </c>
    </row>
    <row r="34" spans="1:4" x14ac:dyDescent="0.25">
      <c r="A34" s="26" t="s">
        <v>943</v>
      </c>
    </row>
    <row r="35" spans="1:4" ht="15.75" x14ac:dyDescent="0.25">
      <c r="A35" s="34"/>
    </row>
    <row r="36" spans="1:4" ht="15.75" x14ac:dyDescent="0.25">
      <c r="A36" s="34" t="s">
        <v>563</v>
      </c>
    </row>
    <row r="37" spans="1:4" x14ac:dyDescent="0.25">
      <c r="A37" s="35" t="s">
        <v>564</v>
      </c>
    </row>
    <row r="38" spans="1:4" ht="15.75" x14ac:dyDescent="0.25">
      <c r="A38" s="34"/>
    </row>
    <row r="39" spans="1:4" ht="15.75" x14ac:dyDescent="0.25">
      <c r="A39" s="34" t="s">
        <v>565</v>
      </c>
    </row>
    <row r="40" spans="1:4" x14ac:dyDescent="0.25">
      <c r="A40" s="36" t="s">
        <v>739</v>
      </c>
    </row>
    <row r="41" spans="1:4" x14ac:dyDescent="0.25">
      <c r="A41" s="36" t="s">
        <v>882</v>
      </c>
    </row>
    <row r="42" spans="1:4" x14ac:dyDescent="0.25">
      <c r="A42" s="36" t="s">
        <v>1950</v>
      </c>
    </row>
    <row r="43" spans="1:4" x14ac:dyDescent="0.25">
      <c r="A43" s="36" t="s">
        <v>1951</v>
      </c>
    </row>
    <row r="44" spans="1:4" x14ac:dyDescent="0.25">
      <c r="A44" s="37"/>
    </row>
    <row r="45" spans="1:4" ht="15.75" thickBot="1" x14ac:dyDescent="0.3">
      <c r="A45" s="27" t="s">
        <v>567</v>
      </c>
    </row>
    <row r="46" spans="1:4" ht="15.75" thickBot="1" x14ac:dyDescent="0.3">
      <c r="A46" s="38" t="s">
        <v>568</v>
      </c>
      <c r="B46" s="79" t="s">
        <v>569</v>
      </c>
      <c r="C46" s="79" t="s">
        <v>570</v>
      </c>
      <c r="D46" s="79" t="s">
        <v>571</v>
      </c>
    </row>
    <row r="47" spans="1:4" ht="15.75" thickBot="1" x14ac:dyDescent="0.3">
      <c r="A47" s="123" t="s">
        <v>946</v>
      </c>
      <c r="B47" s="124"/>
      <c r="C47" s="124"/>
      <c r="D47" s="125"/>
    </row>
    <row r="48" spans="1:4" ht="15.75" thickBot="1" x14ac:dyDescent="0.3">
      <c r="A48" s="55" t="s">
        <v>947</v>
      </c>
      <c r="B48" s="42" t="s">
        <v>572</v>
      </c>
      <c r="C48" s="80" t="s">
        <v>573</v>
      </c>
      <c r="D48" s="80"/>
    </row>
    <row r="49" spans="1:4" ht="26.25" thickBot="1" x14ac:dyDescent="0.3">
      <c r="A49" s="55" t="s">
        <v>948</v>
      </c>
      <c r="B49" s="41" t="s">
        <v>574</v>
      </c>
      <c r="C49" s="80" t="s">
        <v>575</v>
      </c>
      <c r="D49" s="80"/>
    </row>
    <row r="50" spans="1:4" ht="25.5" customHeight="1" thickBot="1" x14ac:dyDescent="0.3">
      <c r="A50" s="123" t="s">
        <v>949</v>
      </c>
      <c r="B50" s="124"/>
      <c r="C50" s="124"/>
      <c r="D50" s="125"/>
    </row>
    <row r="51" spans="1:4" ht="137.25" customHeight="1" x14ac:dyDescent="0.25">
      <c r="A51" s="109" t="s">
        <v>950</v>
      </c>
      <c r="B51" s="118" t="s">
        <v>886</v>
      </c>
      <c r="C51" s="118" t="s">
        <v>887</v>
      </c>
      <c r="D51" s="111"/>
    </row>
    <row r="52" spans="1:4" ht="15.75" thickBot="1" x14ac:dyDescent="0.3">
      <c r="A52" s="110"/>
      <c r="B52" s="119"/>
      <c r="C52" s="119"/>
      <c r="D52" s="112"/>
    </row>
    <row r="53" spans="1:4" ht="26.25" thickBot="1" x14ac:dyDescent="0.3">
      <c r="A53" s="55" t="s">
        <v>951</v>
      </c>
      <c r="B53" s="47" t="s">
        <v>870</v>
      </c>
      <c r="C53" s="47" t="s">
        <v>888</v>
      </c>
      <c r="D53" s="80"/>
    </row>
    <row r="54" spans="1:4" ht="15.75" thickBot="1" x14ac:dyDescent="0.3">
      <c r="A54" s="123" t="s">
        <v>952</v>
      </c>
      <c r="B54" s="124"/>
      <c r="C54" s="124"/>
      <c r="D54" s="125"/>
    </row>
    <row r="55" spans="1:4" ht="26.25" thickBot="1" x14ac:dyDescent="0.3">
      <c r="A55" s="55" t="s">
        <v>953</v>
      </c>
      <c r="B55" s="80" t="s">
        <v>954</v>
      </c>
      <c r="C55" s="80" t="s">
        <v>955</v>
      </c>
      <c r="D55" s="80"/>
    </row>
    <row r="56" spans="1:4" ht="25.5" x14ac:dyDescent="0.25">
      <c r="A56" s="109" t="s">
        <v>956</v>
      </c>
      <c r="B56" s="118" t="s">
        <v>2125</v>
      </c>
      <c r="C56" s="44" t="s">
        <v>2106</v>
      </c>
      <c r="D56" s="111"/>
    </row>
    <row r="57" spans="1:4" x14ac:dyDescent="0.25">
      <c r="A57" s="113"/>
      <c r="B57" s="120"/>
      <c r="C57" s="49"/>
      <c r="D57" s="114"/>
    </row>
    <row r="58" spans="1:4" ht="25.5" x14ac:dyDescent="0.25">
      <c r="A58" s="113"/>
      <c r="B58" s="120"/>
      <c r="C58" s="50" t="s">
        <v>2126</v>
      </c>
      <c r="D58" s="114"/>
    </row>
    <row r="59" spans="1:4" ht="15.75" thickBot="1" x14ac:dyDescent="0.3">
      <c r="A59" s="110"/>
      <c r="B59" s="119"/>
      <c r="C59" s="51" t="s">
        <v>2108</v>
      </c>
      <c r="D59" s="112"/>
    </row>
    <row r="60" spans="1:4" ht="25.5" x14ac:dyDescent="0.25">
      <c r="A60" s="109" t="s">
        <v>962</v>
      </c>
      <c r="B60" s="111" t="s">
        <v>1274</v>
      </c>
      <c r="C60" s="44" t="s">
        <v>2127</v>
      </c>
      <c r="D60" s="111"/>
    </row>
    <row r="61" spans="1:4" ht="15.75" thickBot="1" x14ac:dyDescent="0.3">
      <c r="A61" s="110"/>
      <c r="B61" s="112"/>
      <c r="C61" s="80" t="s">
        <v>2128</v>
      </c>
      <c r="D61" s="112"/>
    </row>
    <row r="62" spans="1:4" ht="25.5" x14ac:dyDescent="0.25">
      <c r="A62" s="109" t="s">
        <v>964</v>
      </c>
      <c r="B62" s="118" t="s">
        <v>2125</v>
      </c>
      <c r="C62" s="44" t="s">
        <v>2106</v>
      </c>
      <c r="D62" s="111"/>
    </row>
    <row r="63" spans="1:4" x14ac:dyDescent="0.25">
      <c r="A63" s="113"/>
      <c r="B63" s="120"/>
      <c r="C63" s="49"/>
      <c r="D63" s="114"/>
    </row>
    <row r="64" spans="1:4" ht="25.5" x14ac:dyDescent="0.25">
      <c r="A64" s="113"/>
      <c r="B64" s="120"/>
      <c r="C64" s="50" t="s">
        <v>2126</v>
      </c>
      <c r="D64" s="114"/>
    </row>
    <row r="65" spans="1:4" ht="15.75" thickBot="1" x14ac:dyDescent="0.3">
      <c r="A65" s="110"/>
      <c r="B65" s="119"/>
      <c r="C65" s="51" t="s">
        <v>2108</v>
      </c>
      <c r="D65" s="112"/>
    </row>
    <row r="66" spans="1:4" ht="25.5" x14ac:dyDescent="0.25">
      <c r="A66" s="109" t="s">
        <v>969</v>
      </c>
      <c r="B66" s="111" t="s">
        <v>1498</v>
      </c>
      <c r="C66" s="44" t="s">
        <v>2127</v>
      </c>
      <c r="D66" s="111"/>
    </row>
    <row r="67" spans="1:4" ht="15.75" thickBot="1" x14ac:dyDescent="0.3">
      <c r="A67" s="110"/>
      <c r="B67" s="112"/>
      <c r="C67" s="80" t="s">
        <v>2129</v>
      </c>
      <c r="D67" s="112"/>
    </row>
    <row r="68" spans="1:4" ht="26.25" thickBot="1" x14ac:dyDescent="0.3">
      <c r="A68" s="55" t="s">
        <v>972</v>
      </c>
      <c r="B68" s="80" t="s">
        <v>2130</v>
      </c>
      <c r="C68" s="80" t="s">
        <v>2131</v>
      </c>
      <c r="D68" s="80"/>
    </row>
    <row r="69" spans="1:4" ht="39" thickBot="1" x14ac:dyDescent="0.3">
      <c r="A69" s="55" t="s">
        <v>977</v>
      </c>
      <c r="B69" s="80" t="s">
        <v>2132</v>
      </c>
      <c r="C69" s="80" t="s">
        <v>2133</v>
      </c>
      <c r="D69" s="80"/>
    </row>
    <row r="70" spans="1:4" ht="51.75" thickBot="1" x14ac:dyDescent="0.3">
      <c r="A70" s="55" t="s">
        <v>982</v>
      </c>
      <c r="B70" s="80" t="s">
        <v>2134</v>
      </c>
      <c r="C70" s="80" t="s">
        <v>2135</v>
      </c>
      <c r="D70" s="80"/>
    </row>
    <row r="71" spans="1:4" x14ac:dyDescent="0.25">
      <c r="A71" s="109" t="s">
        <v>985</v>
      </c>
      <c r="B71" s="44" t="s">
        <v>662</v>
      </c>
      <c r="C71" s="111" t="s">
        <v>2129</v>
      </c>
      <c r="D71" s="111"/>
    </row>
    <row r="72" spans="1:4" ht="26.25" thickBot="1" x14ac:dyDescent="0.3">
      <c r="A72" s="110"/>
      <c r="B72" s="80" t="s">
        <v>2136</v>
      </c>
      <c r="C72" s="112"/>
      <c r="D72" s="112"/>
    </row>
    <row r="73" spans="1:4" ht="39" thickBot="1" x14ac:dyDescent="0.3">
      <c r="A73" s="55" t="s">
        <v>2137</v>
      </c>
      <c r="B73" s="80" t="s">
        <v>2138</v>
      </c>
      <c r="C73" s="80" t="s">
        <v>2139</v>
      </c>
      <c r="D73" s="80"/>
    </row>
    <row r="74" spans="1:4" ht="51.75" thickBot="1" x14ac:dyDescent="0.3">
      <c r="A74" s="55" t="s">
        <v>2140</v>
      </c>
      <c r="B74" s="80" t="s">
        <v>2141</v>
      </c>
      <c r="C74" s="80" t="s">
        <v>2133</v>
      </c>
      <c r="D74" s="80"/>
    </row>
    <row r="75" spans="1:4" ht="64.5" thickBot="1" x14ac:dyDescent="0.3">
      <c r="A75" s="55" t="s">
        <v>2142</v>
      </c>
      <c r="B75" s="80" t="s">
        <v>2143</v>
      </c>
      <c r="C75" s="80" t="s">
        <v>2135</v>
      </c>
      <c r="D75" s="80"/>
    </row>
    <row r="76" spans="1:4" ht="25.5" x14ac:dyDescent="0.25">
      <c r="A76" s="109" t="s">
        <v>2144</v>
      </c>
      <c r="B76" s="111" t="s">
        <v>954</v>
      </c>
      <c r="C76" s="44" t="s">
        <v>955</v>
      </c>
      <c r="D76" s="111"/>
    </row>
    <row r="77" spans="1:4" ht="26.25" thickBot="1" x14ac:dyDescent="0.3">
      <c r="A77" s="110"/>
      <c r="B77" s="112"/>
      <c r="C77" s="80" t="s">
        <v>2145</v>
      </c>
      <c r="D77" s="112"/>
    </row>
    <row r="78" spans="1:4" ht="15.75" thickBot="1" x14ac:dyDescent="0.3">
      <c r="A78" s="123" t="s">
        <v>988</v>
      </c>
      <c r="B78" s="124"/>
      <c r="C78" s="124"/>
      <c r="D78" s="125"/>
    </row>
    <row r="79" spans="1:4" ht="26.25" thickBot="1" x14ac:dyDescent="0.3">
      <c r="A79" s="55" t="s">
        <v>989</v>
      </c>
      <c r="B79" s="80" t="s">
        <v>990</v>
      </c>
      <c r="C79" s="80" t="s">
        <v>991</v>
      </c>
      <c r="D79" s="80"/>
    </row>
    <row r="80" spans="1:4" ht="25.5" x14ac:dyDescent="0.25">
      <c r="A80" s="109" t="s">
        <v>992</v>
      </c>
      <c r="B80" s="118" t="s">
        <v>2146</v>
      </c>
      <c r="C80" s="44" t="s">
        <v>2106</v>
      </c>
      <c r="D80" s="111"/>
    </row>
    <row r="81" spans="1:4" x14ac:dyDescent="0.25">
      <c r="A81" s="113"/>
      <c r="B81" s="120"/>
      <c r="C81" s="49"/>
      <c r="D81" s="114"/>
    </row>
    <row r="82" spans="1:4" ht="25.5" x14ac:dyDescent="0.25">
      <c r="A82" s="113"/>
      <c r="B82" s="120"/>
      <c r="C82" s="50" t="s">
        <v>2147</v>
      </c>
      <c r="D82" s="114"/>
    </row>
    <row r="83" spans="1:4" ht="15.75" thickBot="1" x14ac:dyDescent="0.3">
      <c r="A83" s="110"/>
      <c r="B83" s="119"/>
      <c r="C83" s="51" t="s">
        <v>2108</v>
      </c>
      <c r="D83" s="112"/>
    </row>
    <row r="84" spans="1:4" ht="25.5" x14ac:dyDescent="0.25">
      <c r="A84" s="109" t="s">
        <v>998</v>
      </c>
      <c r="B84" s="111" t="s">
        <v>1274</v>
      </c>
      <c r="C84" s="44" t="s">
        <v>2148</v>
      </c>
      <c r="D84" s="111"/>
    </row>
    <row r="85" spans="1:4" ht="26.25" thickBot="1" x14ac:dyDescent="0.3">
      <c r="A85" s="110"/>
      <c r="B85" s="112"/>
      <c r="C85" s="80" t="s">
        <v>2149</v>
      </c>
      <c r="D85" s="112"/>
    </row>
    <row r="86" spans="1:4" ht="25.5" x14ac:dyDescent="0.25">
      <c r="A86" s="109" t="s">
        <v>1000</v>
      </c>
      <c r="B86" s="118" t="s">
        <v>2146</v>
      </c>
      <c r="C86" s="44" t="s">
        <v>2106</v>
      </c>
      <c r="D86" s="111"/>
    </row>
    <row r="87" spans="1:4" x14ac:dyDescent="0.25">
      <c r="A87" s="113"/>
      <c r="B87" s="120"/>
      <c r="C87" s="49"/>
      <c r="D87" s="114"/>
    </row>
    <row r="88" spans="1:4" ht="25.5" x14ac:dyDescent="0.25">
      <c r="A88" s="113"/>
      <c r="B88" s="120"/>
      <c r="C88" s="50" t="s">
        <v>2147</v>
      </c>
      <c r="D88" s="114"/>
    </row>
    <row r="89" spans="1:4" ht="15.75" thickBot="1" x14ac:dyDescent="0.3">
      <c r="A89" s="110"/>
      <c r="B89" s="119"/>
      <c r="C89" s="51" t="s">
        <v>2108</v>
      </c>
      <c r="D89" s="112"/>
    </row>
    <row r="90" spans="1:4" ht="25.5" x14ac:dyDescent="0.25">
      <c r="A90" s="109" t="s">
        <v>1004</v>
      </c>
      <c r="B90" s="111" t="s">
        <v>1498</v>
      </c>
      <c r="C90" s="44" t="s">
        <v>2148</v>
      </c>
      <c r="D90" s="111"/>
    </row>
    <row r="91" spans="1:4" ht="15.75" thickBot="1" x14ac:dyDescent="0.3">
      <c r="A91" s="110"/>
      <c r="B91" s="112"/>
      <c r="C91" s="80" t="s">
        <v>2139</v>
      </c>
      <c r="D91" s="112"/>
    </row>
    <row r="92" spans="1:4" ht="26.25" thickBot="1" x14ac:dyDescent="0.3">
      <c r="A92" s="55" t="s">
        <v>1010</v>
      </c>
      <c r="B92" s="80" t="s">
        <v>2150</v>
      </c>
      <c r="C92" s="80" t="s">
        <v>2151</v>
      </c>
      <c r="D92" s="80"/>
    </row>
    <row r="93" spans="1:4" ht="39" thickBot="1" x14ac:dyDescent="0.3">
      <c r="A93" s="55" t="s">
        <v>1015</v>
      </c>
      <c r="B93" s="80" t="s">
        <v>2152</v>
      </c>
      <c r="C93" s="80" t="s">
        <v>2135</v>
      </c>
      <c r="D93" s="80"/>
    </row>
    <row r="94" spans="1:4" x14ac:dyDescent="0.25">
      <c r="A94" s="109" t="s">
        <v>2153</v>
      </c>
      <c r="B94" s="44" t="s">
        <v>662</v>
      </c>
      <c r="C94" s="111" t="s">
        <v>2139</v>
      </c>
      <c r="D94" s="111"/>
    </row>
    <row r="95" spans="1:4" ht="26.25" thickBot="1" x14ac:dyDescent="0.3">
      <c r="A95" s="110"/>
      <c r="B95" s="80" t="s">
        <v>2154</v>
      </c>
      <c r="C95" s="112"/>
      <c r="D95" s="112"/>
    </row>
    <row r="96" spans="1:4" ht="39" thickBot="1" x14ac:dyDescent="0.3">
      <c r="A96" s="55" t="s">
        <v>2155</v>
      </c>
      <c r="B96" s="80" t="s">
        <v>2156</v>
      </c>
      <c r="C96" s="80" t="s">
        <v>2151</v>
      </c>
      <c r="D96" s="80"/>
    </row>
    <row r="97" spans="1:4" ht="64.5" thickBot="1" x14ac:dyDescent="0.3">
      <c r="A97" s="55" t="s">
        <v>2157</v>
      </c>
      <c r="B97" s="80" t="s">
        <v>2158</v>
      </c>
      <c r="C97" s="80" t="s">
        <v>2135</v>
      </c>
      <c r="D97" s="80"/>
    </row>
    <row r="98" spans="1:4" ht="15.75" thickBot="1" x14ac:dyDescent="0.3">
      <c r="A98" s="123" t="s">
        <v>1023</v>
      </c>
      <c r="B98" s="124"/>
      <c r="C98" s="124"/>
      <c r="D98" s="125"/>
    </row>
    <row r="99" spans="1:4" ht="26.25" thickBot="1" x14ac:dyDescent="0.3">
      <c r="A99" s="55" t="s">
        <v>1024</v>
      </c>
      <c r="B99" s="80" t="s">
        <v>1025</v>
      </c>
      <c r="C99" s="80" t="s">
        <v>1026</v>
      </c>
      <c r="D99" s="80"/>
    </row>
    <row r="100" spans="1:4" ht="25.5" x14ac:dyDescent="0.25">
      <c r="A100" s="109" t="s">
        <v>1027</v>
      </c>
      <c r="B100" s="118" t="s">
        <v>2159</v>
      </c>
      <c r="C100" s="44" t="s">
        <v>2106</v>
      </c>
      <c r="D100" s="111"/>
    </row>
    <row r="101" spans="1:4" x14ac:dyDescent="0.25">
      <c r="A101" s="113"/>
      <c r="B101" s="120"/>
      <c r="C101" s="49"/>
      <c r="D101" s="114"/>
    </row>
    <row r="102" spans="1:4" ht="25.5" x14ac:dyDescent="0.25">
      <c r="A102" s="113"/>
      <c r="B102" s="120"/>
      <c r="C102" s="50" t="s">
        <v>2160</v>
      </c>
      <c r="D102" s="114"/>
    </row>
    <row r="103" spans="1:4" ht="15.75" thickBot="1" x14ac:dyDescent="0.3">
      <c r="A103" s="110"/>
      <c r="B103" s="119"/>
      <c r="C103" s="51" t="s">
        <v>2108</v>
      </c>
      <c r="D103" s="112"/>
    </row>
    <row r="104" spans="1:4" ht="25.5" x14ac:dyDescent="0.25">
      <c r="A104" s="109" t="s">
        <v>1034</v>
      </c>
      <c r="B104" s="111" t="s">
        <v>1274</v>
      </c>
      <c r="C104" s="44" t="s">
        <v>2161</v>
      </c>
      <c r="D104" s="111"/>
    </row>
    <row r="105" spans="1:4" ht="15.75" thickBot="1" x14ac:dyDescent="0.3">
      <c r="A105" s="110"/>
      <c r="B105" s="112"/>
      <c r="C105" s="80" t="s">
        <v>2162</v>
      </c>
      <c r="D105" s="112"/>
    </row>
    <row r="106" spans="1:4" ht="25.5" x14ac:dyDescent="0.25">
      <c r="A106" s="109" t="s">
        <v>1037</v>
      </c>
      <c r="B106" s="118" t="s">
        <v>2159</v>
      </c>
      <c r="C106" s="44" t="s">
        <v>2106</v>
      </c>
      <c r="D106" s="111"/>
    </row>
    <row r="107" spans="1:4" x14ac:dyDescent="0.25">
      <c r="A107" s="113"/>
      <c r="B107" s="120"/>
      <c r="C107" s="49"/>
      <c r="D107" s="114"/>
    </row>
    <row r="108" spans="1:4" ht="25.5" x14ac:dyDescent="0.25">
      <c r="A108" s="113"/>
      <c r="B108" s="120"/>
      <c r="C108" s="50" t="s">
        <v>2160</v>
      </c>
      <c r="D108" s="114"/>
    </row>
    <row r="109" spans="1:4" ht="15.75" thickBot="1" x14ac:dyDescent="0.3">
      <c r="A109" s="110"/>
      <c r="B109" s="119"/>
      <c r="C109" s="51" t="s">
        <v>2108</v>
      </c>
      <c r="D109" s="112"/>
    </row>
    <row r="110" spans="1:4" ht="25.5" x14ac:dyDescent="0.25">
      <c r="A110" s="109" t="s">
        <v>1039</v>
      </c>
      <c r="B110" s="111" t="s">
        <v>1498</v>
      </c>
      <c r="C110" s="44" t="s">
        <v>2161</v>
      </c>
      <c r="D110" s="111"/>
    </row>
    <row r="111" spans="1:4" ht="15.75" thickBot="1" x14ac:dyDescent="0.3">
      <c r="A111" s="110"/>
      <c r="B111" s="112"/>
      <c r="C111" s="80" t="s">
        <v>2133</v>
      </c>
      <c r="D111" s="112"/>
    </row>
    <row r="112" spans="1:4" ht="39" thickBot="1" x14ac:dyDescent="0.3">
      <c r="A112" s="55" t="s">
        <v>1042</v>
      </c>
      <c r="B112" s="80" t="s">
        <v>2163</v>
      </c>
      <c r="C112" s="80" t="s">
        <v>2135</v>
      </c>
      <c r="D112" s="80"/>
    </row>
    <row r="113" spans="1:4" x14ac:dyDescent="0.25">
      <c r="A113" s="109" t="s">
        <v>1045</v>
      </c>
      <c r="B113" s="44" t="s">
        <v>662</v>
      </c>
      <c r="C113" s="111" t="s">
        <v>2165</v>
      </c>
      <c r="D113" s="111"/>
    </row>
    <row r="114" spans="1:4" ht="26.25" thickBot="1" x14ac:dyDescent="0.3">
      <c r="A114" s="110"/>
      <c r="B114" s="80" t="s">
        <v>2164</v>
      </c>
      <c r="C114" s="112"/>
      <c r="D114" s="112"/>
    </row>
    <row r="115" spans="1:4" ht="39" thickBot="1" x14ac:dyDescent="0.3">
      <c r="A115" s="55" t="s">
        <v>2166</v>
      </c>
      <c r="B115" s="80" t="s">
        <v>2167</v>
      </c>
      <c r="C115" s="80" t="s">
        <v>2135</v>
      </c>
      <c r="D115" s="80"/>
    </row>
    <row r="116" spans="1:4" ht="15.75" thickBot="1" x14ac:dyDescent="0.3">
      <c r="A116" s="123" t="s">
        <v>1048</v>
      </c>
      <c r="B116" s="124"/>
      <c r="C116" s="124"/>
      <c r="D116" s="125"/>
    </row>
    <row r="117" spans="1:4" ht="26.25" thickBot="1" x14ac:dyDescent="0.3">
      <c r="A117" s="55" t="s">
        <v>1049</v>
      </c>
      <c r="B117" s="80" t="s">
        <v>1050</v>
      </c>
      <c r="C117" s="80" t="s">
        <v>2168</v>
      </c>
      <c r="D117" s="80"/>
    </row>
    <row r="118" spans="1:4" x14ac:dyDescent="0.25">
      <c r="A118" s="109" t="s">
        <v>1052</v>
      </c>
      <c r="B118" s="44" t="s">
        <v>1247</v>
      </c>
      <c r="C118" s="111" t="s">
        <v>2171</v>
      </c>
      <c r="D118" s="111"/>
    </row>
    <row r="119" spans="1:4" x14ac:dyDescent="0.25">
      <c r="A119" s="113"/>
      <c r="B119" s="44" t="s">
        <v>2169</v>
      </c>
      <c r="C119" s="114"/>
      <c r="D119" s="114"/>
    </row>
    <row r="120" spans="1:4" ht="25.5" x14ac:dyDescent="0.25">
      <c r="A120" s="113"/>
      <c r="B120" s="44" t="s">
        <v>1987</v>
      </c>
      <c r="C120" s="114"/>
      <c r="D120" s="114"/>
    </row>
    <row r="121" spans="1:4" ht="15.75" thickBot="1" x14ac:dyDescent="0.3">
      <c r="A121" s="110"/>
      <c r="B121" s="80" t="s">
        <v>2170</v>
      </c>
      <c r="C121" s="112"/>
      <c r="D121" s="112"/>
    </row>
    <row r="122" spans="1:4" x14ac:dyDescent="0.25">
      <c r="A122" s="109" t="s">
        <v>1055</v>
      </c>
      <c r="B122" s="44" t="s">
        <v>1247</v>
      </c>
      <c r="C122" s="111" t="s">
        <v>2173</v>
      </c>
      <c r="D122" s="111"/>
    </row>
    <row r="123" spans="1:4" x14ac:dyDescent="0.25">
      <c r="A123" s="113"/>
      <c r="B123" s="44" t="s">
        <v>2169</v>
      </c>
      <c r="C123" s="114"/>
      <c r="D123" s="114"/>
    </row>
    <row r="124" spans="1:4" x14ac:dyDescent="0.25">
      <c r="A124" s="113"/>
      <c r="B124" s="44" t="s">
        <v>1992</v>
      </c>
      <c r="C124" s="114"/>
      <c r="D124" s="114"/>
    </row>
    <row r="125" spans="1:4" ht="15.75" thickBot="1" x14ac:dyDescent="0.3">
      <c r="A125" s="110"/>
      <c r="B125" s="80" t="s">
        <v>2172</v>
      </c>
      <c r="C125" s="112"/>
      <c r="D125" s="112"/>
    </row>
    <row r="126" spans="1:4" x14ac:dyDescent="0.25">
      <c r="A126" s="109" t="s">
        <v>1077</v>
      </c>
      <c r="B126" s="44" t="s">
        <v>662</v>
      </c>
      <c r="C126" s="111" t="s">
        <v>2135</v>
      </c>
      <c r="D126" s="111"/>
    </row>
    <row r="127" spans="1:4" ht="26.25" thickBot="1" x14ac:dyDescent="0.3">
      <c r="A127" s="110"/>
      <c r="B127" s="80" t="s">
        <v>2174</v>
      </c>
      <c r="C127" s="112"/>
      <c r="D127" s="112"/>
    </row>
    <row r="128" spans="1:4" ht="15.75" thickBot="1" x14ac:dyDescent="0.3">
      <c r="A128" s="58" t="s">
        <v>665</v>
      </c>
    </row>
    <row r="129" spans="1:5" ht="15.75" thickBot="1" x14ac:dyDescent="0.3">
      <c r="A129" s="21" t="s">
        <v>666</v>
      </c>
      <c r="B129" s="22" t="s">
        <v>667</v>
      </c>
      <c r="C129" s="22" t="s">
        <v>668</v>
      </c>
      <c r="D129" s="22" t="s">
        <v>669</v>
      </c>
      <c r="E129" s="22" t="s">
        <v>670</v>
      </c>
    </row>
    <row r="130" spans="1:5" ht="15.75" thickBot="1" x14ac:dyDescent="0.3">
      <c r="A130" s="59">
        <v>41704</v>
      </c>
      <c r="B130" s="80" t="s">
        <v>671</v>
      </c>
      <c r="C130" s="80" t="s">
        <v>672</v>
      </c>
      <c r="D130" s="80">
        <v>1</v>
      </c>
      <c r="E130" s="80" t="s">
        <v>673</v>
      </c>
    </row>
    <row r="131" spans="1:5" x14ac:dyDescent="0.25">
      <c r="A131" s="26"/>
    </row>
    <row r="132" spans="1:5" x14ac:dyDescent="0.25">
      <c r="A132" s="27"/>
    </row>
  </sheetData>
  <mergeCells count="67">
    <mergeCell ref="A126:A127"/>
    <mergeCell ref="C126:C127"/>
    <mergeCell ref="D126:D127"/>
    <mergeCell ref="A116:D116"/>
    <mergeCell ref="A118:A121"/>
    <mergeCell ref="C118:C121"/>
    <mergeCell ref="D118:D121"/>
    <mergeCell ref="A122:A125"/>
    <mergeCell ref="C122:C125"/>
    <mergeCell ref="D122:D125"/>
    <mergeCell ref="A110:A111"/>
    <mergeCell ref="B110:B111"/>
    <mergeCell ref="D110:D111"/>
    <mergeCell ref="A113:A114"/>
    <mergeCell ref="C113:C114"/>
    <mergeCell ref="D113:D114"/>
    <mergeCell ref="A104:A105"/>
    <mergeCell ref="B104:B105"/>
    <mergeCell ref="D104:D105"/>
    <mergeCell ref="A106:A109"/>
    <mergeCell ref="B106:B109"/>
    <mergeCell ref="D106:D109"/>
    <mergeCell ref="A94:A95"/>
    <mergeCell ref="C94:C95"/>
    <mergeCell ref="D94:D95"/>
    <mergeCell ref="A98:D98"/>
    <mergeCell ref="A100:A103"/>
    <mergeCell ref="B100:B103"/>
    <mergeCell ref="D100:D103"/>
    <mergeCell ref="A86:A89"/>
    <mergeCell ref="B86:B89"/>
    <mergeCell ref="D86:D89"/>
    <mergeCell ref="A90:A91"/>
    <mergeCell ref="B90:B91"/>
    <mergeCell ref="D90:D91"/>
    <mergeCell ref="A78:D78"/>
    <mergeCell ref="A80:A83"/>
    <mergeCell ref="B80:B83"/>
    <mergeCell ref="D80:D83"/>
    <mergeCell ref="A84:A85"/>
    <mergeCell ref="B84:B85"/>
    <mergeCell ref="D84:D85"/>
    <mergeCell ref="A71:A72"/>
    <mergeCell ref="C71:C72"/>
    <mergeCell ref="D71:D72"/>
    <mergeCell ref="A76:A77"/>
    <mergeCell ref="B76:B77"/>
    <mergeCell ref="D76:D77"/>
    <mergeCell ref="A62:A65"/>
    <mergeCell ref="B62:B65"/>
    <mergeCell ref="D62:D65"/>
    <mergeCell ref="A66:A67"/>
    <mergeCell ref="B66:B67"/>
    <mergeCell ref="D66:D67"/>
    <mergeCell ref="A54:D54"/>
    <mergeCell ref="A56:A59"/>
    <mergeCell ref="B56:B59"/>
    <mergeCell ref="D56:D59"/>
    <mergeCell ref="A60:A61"/>
    <mergeCell ref="B60:B61"/>
    <mergeCell ref="D60:D61"/>
    <mergeCell ref="A47:D47"/>
    <mergeCell ref="A50:D50"/>
    <mergeCell ref="A51:A52"/>
    <mergeCell ref="B51:B52"/>
    <mergeCell ref="C51:C52"/>
    <mergeCell ref="D51:D52"/>
  </mergeCells>
  <hyperlinks>
    <hyperlink ref="B48" r:id="rId1" display="http://drcamp-dev.opentestsystem.org:8080/"/>
    <hyperlink ref="D1" location="TestAuthorDashboard!A1" display="Dashboard Statu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workbookViewId="0">
      <selection activeCell="D1" sqref="D1"/>
    </sheetView>
  </sheetViews>
  <sheetFormatPr defaultRowHeight="15" x14ac:dyDescent="0.25"/>
  <cols>
    <col min="1" max="1" width="18.7109375" customWidth="1"/>
    <col min="2" max="2" width="32.42578125" customWidth="1"/>
    <col min="3" max="3" width="15.5703125" customWidth="1"/>
    <col min="4" max="4" width="16.5703125" customWidth="1"/>
  </cols>
  <sheetData>
    <row r="1" spans="1:4" ht="18" x14ac:dyDescent="0.25">
      <c r="A1" s="19" t="s">
        <v>537</v>
      </c>
      <c r="C1" s="1" t="s">
        <v>535</v>
      </c>
      <c r="D1" s="17" t="s">
        <v>536</v>
      </c>
    </row>
    <row r="2" spans="1:4" x14ac:dyDescent="0.25">
      <c r="A2" s="20" t="s">
        <v>2175</v>
      </c>
      <c r="C2">
        <f>COUNTIF(E81,"fail")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2176</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1096</v>
      </c>
    </row>
    <row r="16" spans="1:4" ht="18.75" x14ac:dyDescent="0.25">
      <c r="A16" s="32" t="s">
        <v>552</v>
      </c>
    </row>
    <row r="17" spans="1:1" x14ac:dyDescent="0.25">
      <c r="A17" s="72" t="s">
        <v>1097</v>
      </c>
    </row>
    <row r="18" spans="1:1" x14ac:dyDescent="0.25">
      <c r="A18" s="35" t="s">
        <v>1098</v>
      </c>
    </row>
    <row r="19" spans="1:1" x14ac:dyDescent="0.25">
      <c r="A19" s="75" t="s">
        <v>1099</v>
      </c>
    </row>
    <row r="20" spans="1:1" x14ac:dyDescent="0.25">
      <c r="A20" s="75" t="s">
        <v>1100</v>
      </c>
    </row>
    <row r="21" spans="1:1" x14ac:dyDescent="0.25">
      <c r="A21" s="75" t="s">
        <v>1101</v>
      </c>
    </row>
    <row r="22" spans="1:1" x14ac:dyDescent="0.25">
      <c r="A22" s="75" t="s">
        <v>1102</v>
      </c>
    </row>
    <row r="23" spans="1:1" x14ac:dyDescent="0.25">
      <c r="A23" s="75" t="s">
        <v>1103</v>
      </c>
    </row>
    <row r="24" spans="1:1" x14ac:dyDescent="0.25">
      <c r="A24" s="75" t="s">
        <v>1104</v>
      </c>
    </row>
    <row r="25" spans="1:1" x14ac:dyDescent="0.25">
      <c r="A25" s="75" t="s">
        <v>1105</v>
      </c>
    </row>
    <row r="26" spans="1:1" x14ac:dyDescent="0.25">
      <c r="A26" s="75" t="s">
        <v>1106</v>
      </c>
    </row>
    <row r="27" spans="1:1" x14ac:dyDescent="0.25">
      <c r="A27" s="75" t="s">
        <v>1107</v>
      </c>
    </row>
    <row r="28" spans="1:1" x14ac:dyDescent="0.25">
      <c r="A28" s="75" t="s">
        <v>1108</v>
      </c>
    </row>
    <row r="29" spans="1:1" x14ac:dyDescent="0.25">
      <c r="A29" s="35" t="s">
        <v>1109</v>
      </c>
    </row>
    <row r="30" spans="1:1" x14ac:dyDescent="0.25">
      <c r="A30" s="75" t="s">
        <v>1110</v>
      </c>
    </row>
    <row r="31" spans="1:1" x14ac:dyDescent="0.25">
      <c r="A31" s="75" t="s">
        <v>1111</v>
      </c>
    </row>
    <row r="32" spans="1:1" x14ac:dyDescent="0.25">
      <c r="A32" s="75" t="s">
        <v>1112</v>
      </c>
    </row>
    <row r="33" spans="1:1" x14ac:dyDescent="0.25">
      <c r="A33" s="75" t="s">
        <v>1113</v>
      </c>
    </row>
    <row r="34" spans="1:1" x14ac:dyDescent="0.25">
      <c r="A34" s="75" t="s">
        <v>1114</v>
      </c>
    </row>
    <row r="35" spans="1:1" x14ac:dyDescent="0.25">
      <c r="A35" s="75" t="s">
        <v>1115</v>
      </c>
    </row>
    <row r="36" spans="1:1" x14ac:dyDescent="0.25">
      <c r="A36" s="73" t="s">
        <v>1116</v>
      </c>
    </row>
    <row r="37" spans="1:1" x14ac:dyDescent="0.25">
      <c r="A37" s="73" t="s">
        <v>1117</v>
      </c>
    </row>
    <row r="38" spans="1:1" x14ac:dyDescent="0.25">
      <c r="A38" s="73" t="s">
        <v>1118</v>
      </c>
    </row>
    <row r="39" spans="1:1" x14ac:dyDescent="0.25">
      <c r="A39" s="73" t="s">
        <v>1119</v>
      </c>
    </row>
    <row r="40" spans="1:1" x14ac:dyDescent="0.25">
      <c r="A40" s="73" t="s">
        <v>1120</v>
      </c>
    </row>
    <row r="41" spans="1:1" x14ac:dyDescent="0.25">
      <c r="A41" s="73" t="s">
        <v>1121</v>
      </c>
    </row>
    <row r="42" spans="1:1" ht="15.75" x14ac:dyDescent="0.25">
      <c r="A42" s="74"/>
    </row>
    <row r="43" spans="1:1" x14ac:dyDescent="0.25">
      <c r="A43" s="33" t="s">
        <v>2177</v>
      </c>
    </row>
    <row r="44" spans="1:1" ht="15.75" x14ac:dyDescent="0.25">
      <c r="A44" s="34" t="s">
        <v>561</v>
      </c>
    </row>
    <row r="45" spans="1:1" x14ac:dyDescent="0.25">
      <c r="A45" s="26" t="s">
        <v>2178</v>
      </c>
    </row>
    <row r="46" spans="1:1" ht="15.75" x14ac:dyDescent="0.25">
      <c r="A46" s="34"/>
    </row>
    <row r="47" spans="1:1" ht="15.75" x14ac:dyDescent="0.25">
      <c r="A47" s="34" t="s">
        <v>563</v>
      </c>
    </row>
    <row r="48" spans="1:1" x14ac:dyDescent="0.25">
      <c r="A48" s="35" t="s">
        <v>564</v>
      </c>
    </row>
    <row r="49" spans="1:4" ht="15.75" x14ac:dyDescent="0.25">
      <c r="A49" s="34"/>
    </row>
    <row r="50" spans="1:4" ht="15.75" x14ac:dyDescent="0.25">
      <c r="A50" s="34" t="s">
        <v>565</v>
      </c>
    </row>
    <row r="51" spans="1:4" x14ac:dyDescent="0.25">
      <c r="A51" s="36" t="s">
        <v>739</v>
      </c>
    </row>
    <row r="52" spans="1:4" x14ac:dyDescent="0.25">
      <c r="A52" s="36" t="s">
        <v>1124</v>
      </c>
    </row>
    <row r="53" spans="1:4" x14ac:dyDescent="0.25">
      <c r="A53" s="36" t="s">
        <v>883</v>
      </c>
    </row>
    <row r="54" spans="1:4" x14ac:dyDescent="0.25">
      <c r="A54" s="36" t="s">
        <v>2179</v>
      </c>
    </row>
    <row r="55" spans="1:4" x14ac:dyDescent="0.25">
      <c r="A55" s="36" t="s">
        <v>2180</v>
      </c>
    </row>
    <row r="56" spans="1:4" x14ac:dyDescent="0.25">
      <c r="A56" s="37"/>
    </row>
    <row r="57" spans="1:4" ht="15.75" thickBot="1" x14ac:dyDescent="0.3">
      <c r="A57" s="27" t="s">
        <v>567</v>
      </c>
    </row>
    <row r="58" spans="1:4" ht="26.25" thickBot="1" x14ac:dyDescent="0.3">
      <c r="A58" s="38" t="s">
        <v>568</v>
      </c>
      <c r="B58" s="79" t="s">
        <v>569</v>
      </c>
      <c r="C58" s="79" t="s">
        <v>570</v>
      </c>
      <c r="D58" s="79" t="s">
        <v>571</v>
      </c>
    </row>
    <row r="59" spans="1:4" ht="26.25" thickBot="1" x14ac:dyDescent="0.3">
      <c r="A59" s="55">
        <v>1</v>
      </c>
      <c r="B59" s="42" t="s">
        <v>572</v>
      </c>
      <c r="C59" s="80" t="s">
        <v>573</v>
      </c>
      <c r="D59" s="80"/>
    </row>
    <row r="60" spans="1:4" ht="39" thickBot="1" x14ac:dyDescent="0.3">
      <c r="A60" s="55">
        <v>2</v>
      </c>
      <c r="B60" s="41" t="s">
        <v>574</v>
      </c>
      <c r="C60" s="80" t="s">
        <v>575</v>
      </c>
      <c r="D60" s="80"/>
    </row>
    <row r="61" spans="1:4" ht="137.25" customHeight="1" x14ac:dyDescent="0.25">
      <c r="A61" s="109">
        <v>3</v>
      </c>
      <c r="B61" s="118" t="s">
        <v>886</v>
      </c>
      <c r="C61" s="118" t="s">
        <v>887</v>
      </c>
      <c r="D61" s="111"/>
    </row>
    <row r="62" spans="1:4" ht="15.75" thickBot="1" x14ac:dyDescent="0.3">
      <c r="A62" s="110"/>
      <c r="B62" s="119"/>
      <c r="C62" s="119"/>
      <c r="D62" s="112"/>
    </row>
    <row r="63" spans="1:4" ht="26.25" thickBot="1" x14ac:dyDescent="0.3">
      <c r="A63" s="55">
        <v>4</v>
      </c>
      <c r="B63" s="47" t="s">
        <v>870</v>
      </c>
      <c r="C63" s="47" t="s">
        <v>888</v>
      </c>
      <c r="D63" s="80"/>
    </row>
    <row r="64" spans="1:4" ht="77.25" thickBot="1" x14ac:dyDescent="0.3">
      <c r="A64" s="55">
        <v>5</v>
      </c>
      <c r="B64" s="80" t="s">
        <v>2181</v>
      </c>
      <c r="C64" s="80" t="s">
        <v>2182</v>
      </c>
      <c r="D64" s="80"/>
    </row>
    <row r="65" spans="1:5" ht="39" thickBot="1" x14ac:dyDescent="0.3">
      <c r="A65" s="55">
        <v>6</v>
      </c>
      <c r="B65" s="80" t="s">
        <v>1025</v>
      </c>
      <c r="C65" s="80" t="s">
        <v>1142</v>
      </c>
      <c r="D65" s="80"/>
    </row>
    <row r="66" spans="1:5" ht="25.5" x14ac:dyDescent="0.25">
      <c r="A66" s="109">
        <v>7</v>
      </c>
      <c r="B66" s="118" t="s">
        <v>2159</v>
      </c>
      <c r="C66" s="44" t="s">
        <v>2106</v>
      </c>
      <c r="D66" s="111"/>
    </row>
    <row r="67" spans="1:5" ht="38.25" x14ac:dyDescent="0.25">
      <c r="A67" s="113"/>
      <c r="B67" s="120"/>
      <c r="C67" s="50" t="s">
        <v>2160</v>
      </c>
      <c r="D67" s="114"/>
    </row>
    <row r="68" spans="1:5" ht="15.75" thickBot="1" x14ac:dyDescent="0.3">
      <c r="A68" s="110"/>
      <c r="B68" s="119"/>
      <c r="C68" s="51" t="s">
        <v>2108</v>
      </c>
      <c r="D68" s="112"/>
    </row>
    <row r="69" spans="1:5" ht="38.25" x14ac:dyDescent="0.25">
      <c r="A69" s="109">
        <v>8</v>
      </c>
      <c r="B69" s="111" t="s">
        <v>1274</v>
      </c>
      <c r="C69" s="44" t="s">
        <v>2183</v>
      </c>
      <c r="D69" s="111"/>
    </row>
    <row r="70" spans="1:5" ht="26.25" thickBot="1" x14ac:dyDescent="0.3">
      <c r="A70" s="110"/>
      <c r="B70" s="112"/>
      <c r="C70" s="80" t="s">
        <v>2162</v>
      </c>
      <c r="D70" s="112"/>
    </row>
    <row r="71" spans="1:5" ht="25.5" x14ac:dyDescent="0.25">
      <c r="A71" s="109">
        <v>9</v>
      </c>
      <c r="B71" s="118" t="s">
        <v>2159</v>
      </c>
      <c r="C71" s="44" t="s">
        <v>2106</v>
      </c>
      <c r="D71" s="111"/>
    </row>
    <row r="72" spans="1:5" ht="38.25" x14ac:dyDescent="0.25">
      <c r="A72" s="113"/>
      <c r="B72" s="120"/>
      <c r="C72" s="50" t="s">
        <v>2160</v>
      </c>
      <c r="D72" s="114"/>
    </row>
    <row r="73" spans="1:5" ht="15.75" thickBot="1" x14ac:dyDescent="0.3">
      <c r="A73" s="110"/>
      <c r="B73" s="119"/>
      <c r="C73" s="51" t="s">
        <v>2108</v>
      </c>
      <c r="D73" s="112"/>
    </row>
    <row r="74" spans="1:5" ht="38.25" x14ac:dyDescent="0.25">
      <c r="A74" s="109">
        <v>10</v>
      </c>
      <c r="B74" s="111" t="s">
        <v>1498</v>
      </c>
      <c r="C74" s="44" t="s">
        <v>2183</v>
      </c>
      <c r="D74" s="111"/>
    </row>
    <row r="75" spans="1:5" ht="26.25" thickBot="1" x14ac:dyDescent="0.3">
      <c r="A75" s="110"/>
      <c r="B75" s="112"/>
      <c r="C75" s="80" t="s">
        <v>2133</v>
      </c>
      <c r="D75" s="112"/>
    </row>
    <row r="76" spans="1:5" ht="51.75" thickBot="1" x14ac:dyDescent="0.3">
      <c r="A76" s="55">
        <v>11</v>
      </c>
      <c r="B76" s="80" t="s">
        <v>2184</v>
      </c>
      <c r="C76" s="80" t="s">
        <v>2116</v>
      </c>
      <c r="D76" s="80"/>
    </row>
    <row r="77" spans="1:5" x14ac:dyDescent="0.25">
      <c r="A77" s="109">
        <v>12</v>
      </c>
      <c r="B77" s="44" t="s">
        <v>662</v>
      </c>
      <c r="C77" s="111" t="s">
        <v>2165</v>
      </c>
      <c r="D77" s="111"/>
    </row>
    <row r="78" spans="1:5" ht="26.25" thickBot="1" x14ac:dyDescent="0.3">
      <c r="A78" s="110"/>
      <c r="B78" s="80" t="s">
        <v>2164</v>
      </c>
      <c r="C78" s="112"/>
      <c r="D78" s="112"/>
    </row>
    <row r="79" spans="1:5" ht="15.75" thickBot="1" x14ac:dyDescent="0.3">
      <c r="A79" s="58" t="s">
        <v>665</v>
      </c>
    </row>
    <row r="80" spans="1:5" ht="15.75" thickBot="1" x14ac:dyDescent="0.3">
      <c r="A80" s="21" t="s">
        <v>666</v>
      </c>
      <c r="B80" s="22" t="s">
        <v>667</v>
      </c>
      <c r="C80" s="22" t="s">
        <v>668</v>
      </c>
      <c r="D80" s="22" t="s">
        <v>669</v>
      </c>
      <c r="E80" s="22" t="s">
        <v>670</v>
      </c>
    </row>
    <row r="81" spans="1:5" ht="15.75" thickBot="1" x14ac:dyDescent="0.3">
      <c r="A81" s="59">
        <v>41704</v>
      </c>
      <c r="B81" s="80" t="s">
        <v>671</v>
      </c>
      <c r="C81" s="80" t="s">
        <v>672</v>
      </c>
      <c r="D81" s="80">
        <v>1</v>
      </c>
      <c r="E81" s="80" t="s">
        <v>673</v>
      </c>
    </row>
    <row r="82" spans="1:5" x14ac:dyDescent="0.25">
      <c r="A82" s="27"/>
    </row>
  </sheetData>
  <mergeCells count="19">
    <mergeCell ref="A74:A75"/>
    <mergeCell ref="B74:B75"/>
    <mergeCell ref="D74:D75"/>
    <mergeCell ref="A77:A78"/>
    <mergeCell ref="C77:C78"/>
    <mergeCell ref="D77:D78"/>
    <mergeCell ref="A69:A70"/>
    <mergeCell ref="B69:B70"/>
    <mergeCell ref="D69:D70"/>
    <mergeCell ref="A71:A73"/>
    <mergeCell ref="B71:B73"/>
    <mergeCell ref="D71:D73"/>
    <mergeCell ref="A61:A62"/>
    <mergeCell ref="B61:B62"/>
    <mergeCell ref="C61:C62"/>
    <mergeCell ref="D61:D62"/>
    <mergeCell ref="A66:A68"/>
    <mergeCell ref="B66:B68"/>
    <mergeCell ref="D66:D68"/>
  </mergeCells>
  <hyperlinks>
    <hyperlink ref="B59" r:id="rId1" display="http://drcamp-dev.opentestsystem.org:8080/"/>
    <hyperlink ref="D1" location="TestAuthorDashboard!A1" display="Dashboard Status"/>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workbookViewId="0">
      <selection activeCell="D1" sqref="D1"/>
    </sheetView>
  </sheetViews>
  <sheetFormatPr defaultRowHeight="15" x14ac:dyDescent="0.25"/>
  <cols>
    <col min="1" max="1" width="21.5703125" customWidth="1"/>
    <col min="2" max="2" width="28.85546875" customWidth="1"/>
    <col min="3" max="3" width="19" customWidth="1"/>
    <col min="4" max="4" width="18" customWidth="1"/>
  </cols>
  <sheetData>
    <row r="1" spans="1:4" ht="18" x14ac:dyDescent="0.25">
      <c r="A1" s="19" t="s">
        <v>537</v>
      </c>
      <c r="C1" s="1" t="s">
        <v>535</v>
      </c>
      <c r="D1" s="17" t="s">
        <v>536</v>
      </c>
    </row>
    <row r="2" spans="1:4" x14ac:dyDescent="0.25">
      <c r="A2" s="20" t="s">
        <v>2185</v>
      </c>
      <c r="C2">
        <f>COUNTIF(E67,"fail")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2186</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1286</v>
      </c>
    </row>
    <row r="16" spans="1:4" ht="18.75" x14ac:dyDescent="0.25">
      <c r="A16" s="32" t="s">
        <v>552</v>
      </c>
    </row>
    <row r="17" spans="1:1" x14ac:dyDescent="0.25">
      <c r="A17" s="35" t="s">
        <v>1287</v>
      </c>
    </row>
    <row r="18" spans="1:1" x14ac:dyDescent="0.25">
      <c r="A18" s="35" t="s">
        <v>1288</v>
      </c>
    </row>
    <row r="19" spans="1:1" x14ac:dyDescent="0.25">
      <c r="A19" s="35" t="s">
        <v>1287</v>
      </c>
    </row>
    <row r="20" spans="1:1" x14ac:dyDescent="0.25">
      <c r="A20" s="35" t="s">
        <v>1289</v>
      </c>
    </row>
    <row r="21" spans="1:1" x14ac:dyDescent="0.25">
      <c r="A21" s="66"/>
    </row>
    <row r="22" spans="1:1" x14ac:dyDescent="0.25">
      <c r="A22" s="33" t="s">
        <v>2187</v>
      </c>
    </row>
    <row r="23" spans="1:1" ht="15.75" x14ac:dyDescent="0.25">
      <c r="A23" s="34" t="s">
        <v>561</v>
      </c>
    </row>
    <row r="24" spans="1:1" x14ac:dyDescent="0.25">
      <c r="A24" s="26" t="s">
        <v>2188</v>
      </c>
    </row>
    <row r="25" spans="1:1" ht="15.75" x14ac:dyDescent="0.25">
      <c r="A25" s="34"/>
    </row>
    <row r="26" spans="1:1" ht="15.75" x14ac:dyDescent="0.25">
      <c r="A26" s="34" t="s">
        <v>563</v>
      </c>
    </row>
    <row r="27" spans="1:1" x14ac:dyDescent="0.25">
      <c r="A27" s="35" t="s">
        <v>564</v>
      </c>
    </row>
    <row r="28" spans="1:1" ht="15.75" x14ac:dyDescent="0.25">
      <c r="A28" s="34"/>
    </row>
    <row r="29" spans="1:1" ht="15.75" x14ac:dyDescent="0.25">
      <c r="A29" s="34" t="s">
        <v>565</v>
      </c>
    </row>
    <row r="30" spans="1:1" x14ac:dyDescent="0.25">
      <c r="A30" s="36" t="s">
        <v>739</v>
      </c>
    </row>
    <row r="31" spans="1:1" x14ac:dyDescent="0.25">
      <c r="A31" s="36" t="s">
        <v>882</v>
      </c>
    </row>
    <row r="32" spans="1:1" x14ac:dyDescent="0.25">
      <c r="A32" s="36" t="s">
        <v>1292</v>
      </c>
    </row>
    <row r="33" spans="1:4" x14ac:dyDescent="0.25">
      <c r="A33" s="36" t="s">
        <v>883</v>
      </c>
    </row>
    <row r="34" spans="1:4" x14ac:dyDescent="0.25">
      <c r="A34" s="36" t="s">
        <v>1293</v>
      </c>
    </row>
    <row r="35" spans="1:4" x14ac:dyDescent="0.25">
      <c r="A35" s="36" t="s">
        <v>2034</v>
      </c>
    </row>
    <row r="36" spans="1:4" x14ac:dyDescent="0.25">
      <c r="A36" s="37"/>
    </row>
    <row r="37" spans="1:4" ht="15.75" thickBot="1" x14ac:dyDescent="0.3">
      <c r="A37" s="27" t="s">
        <v>567</v>
      </c>
    </row>
    <row r="38" spans="1:4" ht="15.75" thickBot="1" x14ac:dyDescent="0.3">
      <c r="A38" s="38" t="s">
        <v>568</v>
      </c>
      <c r="B38" s="79" t="s">
        <v>569</v>
      </c>
      <c r="C38" s="79" t="s">
        <v>570</v>
      </c>
      <c r="D38" s="79" t="s">
        <v>571</v>
      </c>
    </row>
    <row r="39" spans="1:4" ht="15.75" thickBot="1" x14ac:dyDescent="0.3">
      <c r="A39" s="123" t="s">
        <v>946</v>
      </c>
      <c r="B39" s="124"/>
      <c r="C39" s="124"/>
      <c r="D39" s="125"/>
    </row>
    <row r="40" spans="1:4" ht="26.25" thickBot="1" x14ac:dyDescent="0.3">
      <c r="A40" s="55" t="s">
        <v>947</v>
      </c>
      <c r="B40" s="42" t="s">
        <v>572</v>
      </c>
      <c r="C40" s="80" t="s">
        <v>573</v>
      </c>
      <c r="D40" s="80"/>
    </row>
    <row r="41" spans="1:4" ht="39" thickBot="1" x14ac:dyDescent="0.3">
      <c r="A41" s="55" t="s">
        <v>948</v>
      </c>
      <c r="B41" s="41" t="s">
        <v>574</v>
      </c>
      <c r="C41" s="80" t="s">
        <v>575</v>
      </c>
      <c r="D41" s="80"/>
    </row>
    <row r="42" spans="1:4" ht="25.5" customHeight="1" thickBot="1" x14ac:dyDescent="0.3">
      <c r="A42" s="123" t="s">
        <v>1294</v>
      </c>
      <c r="B42" s="124"/>
      <c r="C42" s="124"/>
      <c r="D42" s="125"/>
    </row>
    <row r="43" spans="1:4" ht="137.25" customHeight="1" x14ac:dyDescent="0.25">
      <c r="A43" s="109" t="s">
        <v>950</v>
      </c>
      <c r="B43" s="118" t="s">
        <v>886</v>
      </c>
      <c r="C43" s="118" t="s">
        <v>887</v>
      </c>
      <c r="D43" s="111"/>
    </row>
    <row r="44" spans="1:4" ht="15.75" thickBot="1" x14ac:dyDescent="0.3">
      <c r="A44" s="110"/>
      <c r="B44" s="119"/>
      <c r="C44" s="119"/>
      <c r="D44" s="112"/>
    </row>
    <row r="45" spans="1:4" ht="26.25" thickBot="1" x14ac:dyDescent="0.3">
      <c r="A45" s="55" t="s">
        <v>951</v>
      </c>
      <c r="B45" s="47" t="s">
        <v>870</v>
      </c>
      <c r="C45" s="47" t="s">
        <v>888</v>
      </c>
      <c r="D45" s="80"/>
    </row>
    <row r="46" spans="1:4" ht="15.75" thickBot="1" x14ac:dyDescent="0.3">
      <c r="A46" s="123" t="s">
        <v>1295</v>
      </c>
      <c r="B46" s="124"/>
      <c r="C46" s="124"/>
      <c r="D46" s="125"/>
    </row>
    <row r="47" spans="1:4" ht="26.25" thickBot="1" x14ac:dyDescent="0.3">
      <c r="A47" s="55" t="s">
        <v>1296</v>
      </c>
      <c r="B47" s="80" t="s">
        <v>1297</v>
      </c>
      <c r="C47" s="80" t="s">
        <v>1298</v>
      </c>
      <c r="D47" s="80"/>
    </row>
    <row r="48" spans="1:4" ht="25.5" x14ac:dyDescent="0.25">
      <c r="A48" s="109" t="s">
        <v>1299</v>
      </c>
      <c r="B48" s="111" t="s">
        <v>2189</v>
      </c>
      <c r="C48" s="44" t="s">
        <v>2106</v>
      </c>
      <c r="D48" s="111"/>
    </row>
    <row r="49" spans="1:4" x14ac:dyDescent="0.25">
      <c r="A49" s="113"/>
      <c r="B49" s="114"/>
      <c r="C49" s="49"/>
      <c r="D49" s="114"/>
    </row>
    <row r="50" spans="1:4" ht="38.25" x14ac:dyDescent="0.25">
      <c r="A50" s="113"/>
      <c r="B50" s="114"/>
      <c r="C50" s="50" t="s">
        <v>2190</v>
      </c>
      <c r="D50" s="114"/>
    </row>
    <row r="51" spans="1:4" ht="15.75" thickBot="1" x14ac:dyDescent="0.3">
      <c r="A51" s="110"/>
      <c r="B51" s="112"/>
      <c r="C51" s="51" t="s">
        <v>2108</v>
      </c>
      <c r="D51" s="112"/>
    </row>
    <row r="52" spans="1:4" ht="15.75" thickBot="1" x14ac:dyDescent="0.3">
      <c r="A52" s="55" t="s">
        <v>1304</v>
      </c>
      <c r="B52" s="80" t="s">
        <v>1940</v>
      </c>
      <c r="C52" s="80" t="s">
        <v>2036</v>
      </c>
      <c r="D52" s="80" t="s">
        <v>1310</v>
      </c>
    </row>
    <row r="53" spans="1:4" ht="38.25" x14ac:dyDescent="0.25">
      <c r="A53" s="109" t="s">
        <v>1311</v>
      </c>
      <c r="B53" s="111" t="s">
        <v>1274</v>
      </c>
      <c r="C53" s="44" t="s">
        <v>2191</v>
      </c>
      <c r="D53" s="111"/>
    </row>
    <row r="54" spans="1:4" ht="26.25" thickBot="1" x14ac:dyDescent="0.3">
      <c r="A54" s="110"/>
      <c r="B54" s="112"/>
      <c r="C54" s="80" t="s">
        <v>2192</v>
      </c>
      <c r="D54" s="112"/>
    </row>
    <row r="55" spans="1:4" ht="25.5" x14ac:dyDescent="0.25">
      <c r="A55" s="109" t="s">
        <v>1313</v>
      </c>
      <c r="B55" s="111" t="s">
        <v>2193</v>
      </c>
      <c r="C55" s="44" t="s">
        <v>2106</v>
      </c>
      <c r="D55" s="111"/>
    </row>
    <row r="56" spans="1:4" x14ac:dyDescent="0.25">
      <c r="A56" s="113"/>
      <c r="B56" s="114"/>
      <c r="C56" s="49"/>
      <c r="D56" s="114"/>
    </row>
    <row r="57" spans="1:4" ht="38.25" x14ac:dyDescent="0.25">
      <c r="A57" s="113"/>
      <c r="B57" s="114"/>
      <c r="C57" s="50" t="s">
        <v>2194</v>
      </c>
      <c r="D57" s="114"/>
    </row>
    <row r="58" spans="1:4" ht="15.75" thickBot="1" x14ac:dyDescent="0.3">
      <c r="A58" s="110"/>
      <c r="B58" s="112"/>
      <c r="C58" s="51" t="s">
        <v>2108</v>
      </c>
      <c r="D58" s="112"/>
    </row>
    <row r="59" spans="1:4" ht="25.5" x14ac:dyDescent="0.25">
      <c r="A59" s="109" t="s">
        <v>1318</v>
      </c>
      <c r="B59" s="111" t="s">
        <v>1498</v>
      </c>
      <c r="C59" s="44" t="s">
        <v>2195</v>
      </c>
      <c r="D59" s="111"/>
    </row>
    <row r="60" spans="1:4" ht="38.25" x14ac:dyDescent="0.25">
      <c r="A60" s="113"/>
      <c r="B60" s="114"/>
      <c r="C60" s="44" t="s">
        <v>2196</v>
      </c>
      <c r="D60" s="114"/>
    </row>
    <row r="61" spans="1:4" ht="51.75" thickBot="1" x14ac:dyDescent="0.3">
      <c r="A61" s="110"/>
      <c r="B61" s="112"/>
      <c r="C61" s="80" t="s">
        <v>2197</v>
      </c>
      <c r="D61" s="112"/>
    </row>
    <row r="62" spans="1:4" ht="15.75" thickBot="1" x14ac:dyDescent="0.3">
      <c r="A62" s="123" t="s">
        <v>984</v>
      </c>
      <c r="B62" s="124"/>
      <c r="C62" s="124"/>
      <c r="D62" s="125"/>
    </row>
    <row r="63" spans="1:4" ht="25.5" x14ac:dyDescent="0.25">
      <c r="A63" s="109" t="s">
        <v>985</v>
      </c>
      <c r="B63" s="44" t="s">
        <v>662</v>
      </c>
      <c r="C63" s="111" t="s">
        <v>2199</v>
      </c>
      <c r="D63" s="111"/>
    </row>
    <row r="64" spans="1:4" ht="39" thickBot="1" x14ac:dyDescent="0.3">
      <c r="A64" s="110"/>
      <c r="B64" s="80" t="s">
        <v>2198</v>
      </c>
      <c r="C64" s="112"/>
      <c r="D64" s="112"/>
    </row>
    <row r="65" spans="1:5" ht="15.75" thickBot="1" x14ac:dyDescent="0.3">
      <c r="A65" s="58" t="s">
        <v>665</v>
      </c>
    </row>
    <row r="66" spans="1:5" ht="15.75" thickBot="1" x14ac:dyDescent="0.3">
      <c r="A66" s="21" t="s">
        <v>666</v>
      </c>
      <c r="B66" s="22" t="s">
        <v>667</v>
      </c>
      <c r="C66" s="22" t="s">
        <v>668</v>
      </c>
      <c r="D66" s="22" t="s">
        <v>669</v>
      </c>
      <c r="E66" s="22" t="s">
        <v>670</v>
      </c>
    </row>
    <row r="67" spans="1:5" ht="15.75" thickBot="1" x14ac:dyDescent="0.3">
      <c r="A67" s="59">
        <v>41704</v>
      </c>
      <c r="B67" s="80" t="s">
        <v>671</v>
      </c>
      <c r="C67" s="80" t="s">
        <v>672</v>
      </c>
      <c r="D67" s="80">
        <v>1</v>
      </c>
      <c r="E67" s="80" t="s">
        <v>673</v>
      </c>
    </row>
    <row r="68" spans="1:5" x14ac:dyDescent="0.25">
      <c r="A68" s="27"/>
    </row>
  </sheetData>
  <mergeCells count="23">
    <mergeCell ref="A62:D62"/>
    <mergeCell ref="A63:A64"/>
    <mergeCell ref="C63:C64"/>
    <mergeCell ref="D63:D64"/>
    <mergeCell ref="A55:A58"/>
    <mergeCell ref="B55:B58"/>
    <mergeCell ref="D55:D58"/>
    <mergeCell ref="A59:A61"/>
    <mergeCell ref="B59:B61"/>
    <mergeCell ref="D59:D61"/>
    <mergeCell ref="A46:D46"/>
    <mergeCell ref="A48:A51"/>
    <mergeCell ref="B48:B51"/>
    <mergeCell ref="D48:D51"/>
    <mergeCell ref="A53:A54"/>
    <mergeCell ref="B53:B54"/>
    <mergeCell ref="D53:D54"/>
    <mergeCell ref="A39:D39"/>
    <mergeCell ref="A42:D42"/>
    <mergeCell ref="A43:A44"/>
    <mergeCell ref="B43:B44"/>
    <mergeCell ref="C43:C44"/>
    <mergeCell ref="D43:D44"/>
  </mergeCells>
  <hyperlinks>
    <hyperlink ref="B40" r:id="rId1" display="http://drcamp-dev.opentestsystem.org:8080/"/>
    <hyperlink ref="D1" location="TestAuthorDashboard!A1" display="Dashboard Status"/>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D1" sqref="D1"/>
    </sheetView>
  </sheetViews>
  <sheetFormatPr defaultRowHeight="15" x14ac:dyDescent="0.25"/>
  <cols>
    <col min="1" max="1" width="29.85546875" customWidth="1"/>
    <col min="2" max="2" width="25" customWidth="1"/>
    <col min="3" max="3" width="21.85546875" customWidth="1"/>
    <col min="4" max="4" width="19.7109375" customWidth="1"/>
  </cols>
  <sheetData>
    <row r="1" spans="1:4" ht="18" x14ac:dyDescent="0.25">
      <c r="A1" s="19" t="s">
        <v>537</v>
      </c>
      <c r="C1" s="1" t="s">
        <v>535</v>
      </c>
      <c r="D1" s="17" t="s">
        <v>536</v>
      </c>
    </row>
    <row r="2" spans="1:4" x14ac:dyDescent="0.25">
      <c r="A2" s="20" t="s">
        <v>2200</v>
      </c>
      <c r="C2">
        <f>COUNTIF(E69,"fail")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2201</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1359</v>
      </c>
    </row>
    <row r="16" spans="1:4" ht="18.75" x14ac:dyDescent="0.25">
      <c r="A16" s="32" t="s">
        <v>552</v>
      </c>
    </row>
    <row r="17" spans="1:1" x14ac:dyDescent="0.25">
      <c r="A17" s="73" t="s">
        <v>1360</v>
      </c>
    </row>
    <row r="18" spans="1:1" x14ac:dyDescent="0.25">
      <c r="A18" s="73" t="s">
        <v>1361</v>
      </c>
    </row>
    <row r="19" spans="1:1" x14ac:dyDescent="0.25">
      <c r="A19" s="33"/>
    </row>
    <row r="20" spans="1:1" x14ac:dyDescent="0.25">
      <c r="A20" s="33" t="s">
        <v>2202</v>
      </c>
    </row>
    <row r="21" spans="1:1" ht="15.75" x14ac:dyDescent="0.25">
      <c r="A21" s="34" t="s">
        <v>561</v>
      </c>
    </row>
    <row r="22" spans="1:1" x14ac:dyDescent="0.25">
      <c r="A22" s="26" t="s">
        <v>2203</v>
      </c>
    </row>
    <row r="23" spans="1:1" ht="15.75" x14ac:dyDescent="0.25">
      <c r="A23" s="34"/>
    </row>
    <row r="24" spans="1:1" ht="15.75" x14ac:dyDescent="0.25">
      <c r="A24" s="34" t="s">
        <v>563</v>
      </c>
    </row>
    <row r="25" spans="1:1" x14ac:dyDescent="0.25">
      <c r="A25" s="35" t="s">
        <v>564</v>
      </c>
    </row>
    <row r="26" spans="1:1" ht="15.75" x14ac:dyDescent="0.25">
      <c r="A26" s="34"/>
    </row>
    <row r="27" spans="1:1" ht="15.75" x14ac:dyDescent="0.25">
      <c r="A27" s="34" t="s">
        <v>565</v>
      </c>
    </row>
    <row r="28" spans="1:1" x14ac:dyDescent="0.25">
      <c r="A28" s="36" t="s">
        <v>739</v>
      </c>
    </row>
    <row r="29" spans="1:1" x14ac:dyDescent="0.25">
      <c r="A29" s="36" t="s">
        <v>882</v>
      </c>
    </row>
    <row r="30" spans="1:1" x14ac:dyDescent="0.25">
      <c r="A30" s="36" t="s">
        <v>1364</v>
      </c>
    </row>
    <row r="31" spans="1:1" x14ac:dyDescent="0.25">
      <c r="A31" s="36" t="s">
        <v>883</v>
      </c>
    </row>
    <row r="32" spans="1:1" x14ac:dyDescent="0.25">
      <c r="A32" s="36" t="s">
        <v>1365</v>
      </c>
    </row>
    <row r="33" spans="1:6" x14ac:dyDescent="0.25">
      <c r="A33" s="36" t="s">
        <v>884</v>
      </c>
    </row>
    <row r="34" spans="1:6" x14ac:dyDescent="0.25">
      <c r="A34" s="36" t="s">
        <v>885</v>
      </c>
    </row>
    <row r="35" spans="1:6" x14ac:dyDescent="0.25">
      <c r="A35" s="36" t="s">
        <v>2048</v>
      </c>
    </row>
    <row r="36" spans="1:6" x14ac:dyDescent="0.25">
      <c r="A36" s="37"/>
    </row>
    <row r="37" spans="1:6" ht="15.75" thickBot="1" x14ac:dyDescent="0.3">
      <c r="A37" s="27" t="s">
        <v>567</v>
      </c>
    </row>
    <row r="38" spans="1:6" ht="26.25" thickBot="1" x14ac:dyDescent="0.3">
      <c r="A38" s="38" t="s">
        <v>568</v>
      </c>
      <c r="B38" s="140" t="s">
        <v>569</v>
      </c>
      <c r="C38" s="141"/>
      <c r="D38" s="140" t="s">
        <v>570</v>
      </c>
      <c r="E38" s="141"/>
      <c r="F38" s="79" t="s">
        <v>571</v>
      </c>
    </row>
    <row r="39" spans="1:6" ht="15.75" thickBot="1" x14ac:dyDescent="0.3">
      <c r="A39" s="123" t="s">
        <v>1366</v>
      </c>
      <c r="B39" s="124"/>
      <c r="C39" s="124"/>
      <c r="D39" s="124"/>
      <c r="E39" s="124"/>
      <c r="F39" s="125"/>
    </row>
    <row r="40" spans="1:6" ht="51.75" thickBot="1" x14ac:dyDescent="0.3">
      <c r="A40" s="115" t="s">
        <v>947</v>
      </c>
      <c r="B40" s="117"/>
      <c r="C40" s="146" t="s">
        <v>572</v>
      </c>
      <c r="D40" s="147"/>
      <c r="E40" s="80" t="s">
        <v>573</v>
      </c>
      <c r="F40" s="80"/>
    </row>
    <row r="41" spans="1:6" ht="64.5" thickBot="1" x14ac:dyDescent="0.3">
      <c r="A41" s="115" t="s">
        <v>948</v>
      </c>
      <c r="B41" s="117"/>
      <c r="C41" s="148" t="s">
        <v>574</v>
      </c>
      <c r="D41" s="149"/>
      <c r="E41" s="80" t="s">
        <v>575</v>
      </c>
      <c r="F41" s="80"/>
    </row>
    <row r="42" spans="1:6" ht="25.5" customHeight="1" thickBot="1" x14ac:dyDescent="0.3">
      <c r="A42" s="123" t="s">
        <v>2204</v>
      </c>
      <c r="B42" s="124"/>
      <c r="C42" s="124"/>
      <c r="D42" s="124"/>
      <c r="E42" s="124"/>
      <c r="F42" s="125"/>
    </row>
    <row r="43" spans="1:6" ht="137.25" customHeight="1" x14ac:dyDescent="0.25">
      <c r="A43" s="130" t="s">
        <v>950</v>
      </c>
      <c r="B43" s="131"/>
      <c r="C43" s="142" t="s">
        <v>886</v>
      </c>
      <c r="D43" s="143"/>
      <c r="E43" s="118" t="s">
        <v>887</v>
      </c>
      <c r="F43" s="111"/>
    </row>
    <row r="44" spans="1:6" ht="15.75" thickBot="1" x14ac:dyDescent="0.3">
      <c r="A44" s="132"/>
      <c r="B44" s="133"/>
      <c r="C44" s="144"/>
      <c r="D44" s="145"/>
      <c r="E44" s="119"/>
      <c r="F44" s="112"/>
    </row>
    <row r="45" spans="1:6" ht="51.75" thickBot="1" x14ac:dyDescent="0.3">
      <c r="A45" s="115" t="s">
        <v>951</v>
      </c>
      <c r="B45" s="117"/>
      <c r="C45" s="150" t="s">
        <v>870</v>
      </c>
      <c r="D45" s="151"/>
      <c r="E45" s="47" t="s">
        <v>888</v>
      </c>
      <c r="F45" s="80"/>
    </row>
    <row r="46" spans="1:6" ht="15.75" thickBot="1" x14ac:dyDescent="0.3">
      <c r="A46" s="123" t="s">
        <v>1368</v>
      </c>
      <c r="B46" s="124"/>
      <c r="C46" s="124"/>
      <c r="D46" s="124"/>
      <c r="E46" s="124"/>
      <c r="F46" s="125"/>
    </row>
    <row r="47" spans="1:6" ht="64.5" thickBot="1" x14ac:dyDescent="0.3">
      <c r="A47" s="115" t="s">
        <v>1369</v>
      </c>
      <c r="B47" s="117"/>
      <c r="C47" s="136" t="s">
        <v>1370</v>
      </c>
      <c r="D47" s="137"/>
      <c r="E47" s="80" t="s">
        <v>1371</v>
      </c>
      <c r="F47" s="80"/>
    </row>
    <row r="48" spans="1:6" ht="51" x14ac:dyDescent="0.25">
      <c r="A48" s="130" t="s">
        <v>1372</v>
      </c>
      <c r="B48" s="131"/>
      <c r="C48" s="126" t="s">
        <v>2205</v>
      </c>
      <c r="D48" s="127"/>
      <c r="E48" s="44" t="s">
        <v>2106</v>
      </c>
      <c r="F48" s="111"/>
    </row>
    <row r="49" spans="1:6" x14ac:dyDescent="0.25">
      <c r="A49" s="138"/>
      <c r="B49" s="139"/>
      <c r="C49" s="156"/>
      <c r="D49" s="157"/>
      <c r="E49" s="49"/>
      <c r="F49" s="114"/>
    </row>
    <row r="50" spans="1:6" ht="89.25" x14ac:dyDescent="0.25">
      <c r="A50" s="138"/>
      <c r="B50" s="139"/>
      <c r="C50" s="156"/>
      <c r="D50" s="157"/>
      <c r="E50" s="50" t="s">
        <v>2206</v>
      </c>
      <c r="F50" s="114"/>
    </row>
    <row r="51" spans="1:6" ht="26.25" thickBot="1" x14ac:dyDescent="0.3">
      <c r="A51" s="132"/>
      <c r="B51" s="133"/>
      <c r="C51" s="128"/>
      <c r="D51" s="129"/>
      <c r="E51" s="51" t="s">
        <v>2108</v>
      </c>
      <c r="F51" s="112"/>
    </row>
    <row r="52" spans="1:6" ht="63.75" x14ac:dyDescent="0.25">
      <c r="A52" s="130" t="s">
        <v>1379</v>
      </c>
      <c r="B52" s="131"/>
      <c r="C52" s="126" t="s">
        <v>1274</v>
      </c>
      <c r="D52" s="127"/>
      <c r="E52" s="44" t="s">
        <v>2207</v>
      </c>
      <c r="F52" s="111"/>
    </row>
    <row r="53" spans="1:6" ht="51.75" thickBot="1" x14ac:dyDescent="0.3">
      <c r="A53" s="132"/>
      <c r="B53" s="133"/>
      <c r="C53" s="128"/>
      <c r="D53" s="129"/>
      <c r="E53" s="80" t="s">
        <v>2208</v>
      </c>
      <c r="F53" s="112"/>
    </row>
    <row r="54" spans="1:6" ht="51" x14ac:dyDescent="0.25">
      <c r="A54" s="130" t="s">
        <v>1381</v>
      </c>
      <c r="B54" s="131"/>
      <c r="C54" s="126" t="s">
        <v>2209</v>
      </c>
      <c r="D54" s="127"/>
      <c r="E54" s="44" t="s">
        <v>2106</v>
      </c>
      <c r="F54" s="111"/>
    </row>
    <row r="55" spans="1:6" x14ac:dyDescent="0.25">
      <c r="A55" s="138"/>
      <c r="B55" s="139"/>
      <c r="C55" s="156"/>
      <c r="D55" s="157"/>
      <c r="E55" s="49"/>
      <c r="F55" s="114"/>
    </row>
    <row r="56" spans="1:6" ht="89.25" x14ac:dyDescent="0.25">
      <c r="A56" s="138"/>
      <c r="B56" s="139"/>
      <c r="C56" s="156"/>
      <c r="D56" s="157"/>
      <c r="E56" s="50" t="s">
        <v>2206</v>
      </c>
      <c r="F56" s="114"/>
    </row>
    <row r="57" spans="1:6" ht="26.25" thickBot="1" x14ac:dyDescent="0.3">
      <c r="A57" s="132"/>
      <c r="B57" s="133"/>
      <c r="C57" s="128"/>
      <c r="D57" s="129"/>
      <c r="E57" s="51" t="s">
        <v>2108</v>
      </c>
      <c r="F57" s="112"/>
    </row>
    <row r="58" spans="1:6" ht="38.25" x14ac:dyDescent="0.25">
      <c r="A58" s="130" t="s">
        <v>1385</v>
      </c>
      <c r="B58" s="131"/>
      <c r="C58" s="126" t="s">
        <v>1498</v>
      </c>
      <c r="D58" s="127"/>
      <c r="E58" s="44" t="s">
        <v>2210</v>
      </c>
      <c r="F58" s="111"/>
    </row>
    <row r="59" spans="1:6" ht="63.75" x14ac:dyDescent="0.25">
      <c r="A59" s="138"/>
      <c r="B59" s="139"/>
      <c r="C59" s="156"/>
      <c r="D59" s="157"/>
      <c r="E59" s="44" t="s">
        <v>2211</v>
      </c>
      <c r="F59" s="114"/>
    </row>
    <row r="60" spans="1:6" ht="102.75" thickBot="1" x14ac:dyDescent="0.3">
      <c r="A60" s="132"/>
      <c r="B60" s="133"/>
      <c r="C60" s="128"/>
      <c r="D60" s="129"/>
      <c r="E60" s="80" t="s">
        <v>2212</v>
      </c>
      <c r="F60" s="112"/>
    </row>
    <row r="61" spans="1:6" ht="63.75" x14ac:dyDescent="0.25">
      <c r="A61" s="130" t="s">
        <v>1391</v>
      </c>
      <c r="B61" s="131"/>
      <c r="C61" s="126" t="s">
        <v>1370</v>
      </c>
      <c r="D61" s="127"/>
      <c r="E61" s="44" t="s">
        <v>1371</v>
      </c>
      <c r="F61" s="111"/>
    </row>
    <row r="62" spans="1:6" ht="102.75" thickBot="1" x14ac:dyDescent="0.3">
      <c r="A62" s="132"/>
      <c r="B62" s="133"/>
      <c r="C62" s="128" t="s">
        <v>2213</v>
      </c>
      <c r="D62" s="129"/>
      <c r="E62" s="80" t="s">
        <v>2214</v>
      </c>
      <c r="F62" s="112"/>
    </row>
    <row r="63" spans="1:6" ht="15.75" thickBot="1" x14ac:dyDescent="0.3">
      <c r="A63" s="123" t="s">
        <v>984</v>
      </c>
      <c r="B63" s="124"/>
      <c r="C63" s="124"/>
      <c r="D63" s="124"/>
      <c r="E63" s="124"/>
      <c r="F63" s="125"/>
    </row>
    <row r="64" spans="1:6" ht="25.5" customHeight="1" x14ac:dyDescent="0.25">
      <c r="A64" s="109" t="s">
        <v>985</v>
      </c>
      <c r="B64" s="126" t="s">
        <v>662</v>
      </c>
      <c r="C64" s="154"/>
      <c r="D64" s="127"/>
      <c r="E64" s="111" t="s">
        <v>2216</v>
      </c>
      <c r="F64" s="111"/>
    </row>
    <row r="65" spans="1:6" ht="38.25" customHeight="1" thickBot="1" x14ac:dyDescent="0.3">
      <c r="A65" s="110"/>
      <c r="B65" s="128" t="s">
        <v>2215</v>
      </c>
      <c r="C65" s="155"/>
      <c r="D65" s="129"/>
      <c r="E65" s="112"/>
      <c r="F65" s="112"/>
    </row>
    <row r="66" spans="1:6" x14ac:dyDescent="0.25">
      <c r="A66" s="78"/>
      <c r="B66" s="78"/>
      <c r="C66" s="78"/>
      <c r="D66" s="78"/>
      <c r="E66" s="78"/>
      <c r="F66" s="78"/>
    </row>
    <row r="67" spans="1:6" ht="15.75" thickBot="1" x14ac:dyDescent="0.3">
      <c r="A67" s="58" t="s">
        <v>665</v>
      </c>
    </row>
    <row r="68" spans="1:6" ht="15.75" thickBot="1" x14ac:dyDescent="0.3">
      <c r="A68" s="21" t="s">
        <v>666</v>
      </c>
      <c r="B68" s="22" t="s">
        <v>667</v>
      </c>
      <c r="C68" s="22" t="s">
        <v>668</v>
      </c>
      <c r="D68" s="22" t="s">
        <v>669</v>
      </c>
      <c r="E68" s="22" t="s">
        <v>670</v>
      </c>
    </row>
    <row r="69" spans="1:6" ht="15.75" thickBot="1" x14ac:dyDescent="0.3">
      <c r="A69" s="59">
        <v>41704</v>
      </c>
      <c r="B69" s="80" t="s">
        <v>671</v>
      </c>
      <c r="C69" s="80" t="s">
        <v>672</v>
      </c>
      <c r="D69" s="80">
        <v>1</v>
      </c>
      <c r="E69" s="80" t="s">
        <v>673</v>
      </c>
    </row>
    <row r="70" spans="1:6" x14ac:dyDescent="0.25">
      <c r="A70" s="26"/>
    </row>
    <row r="71" spans="1:6" x14ac:dyDescent="0.25">
      <c r="A71" s="27"/>
    </row>
  </sheetData>
  <mergeCells count="39">
    <mergeCell ref="A63:F63"/>
    <mergeCell ref="A64:A65"/>
    <mergeCell ref="B64:D64"/>
    <mergeCell ref="B65:D65"/>
    <mergeCell ref="E64:E65"/>
    <mergeCell ref="F64:F65"/>
    <mergeCell ref="A58:B60"/>
    <mergeCell ref="C58:D60"/>
    <mergeCell ref="F58:F60"/>
    <mergeCell ref="A61:B62"/>
    <mergeCell ref="C61:D61"/>
    <mergeCell ref="C62:D62"/>
    <mergeCell ref="F61:F62"/>
    <mergeCell ref="A52:B53"/>
    <mergeCell ref="C52:D53"/>
    <mergeCell ref="F52:F53"/>
    <mergeCell ref="A54:B57"/>
    <mergeCell ref="C54:D57"/>
    <mergeCell ref="F54:F57"/>
    <mergeCell ref="A46:F46"/>
    <mergeCell ref="A47:B47"/>
    <mergeCell ref="C47:D47"/>
    <mergeCell ref="A48:B51"/>
    <mergeCell ref="C48:D51"/>
    <mergeCell ref="F48:F51"/>
    <mergeCell ref="A45:B45"/>
    <mergeCell ref="C45:D45"/>
    <mergeCell ref="B38:C38"/>
    <mergeCell ref="D38:E38"/>
    <mergeCell ref="A39:F39"/>
    <mergeCell ref="A40:B40"/>
    <mergeCell ref="C40:D40"/>
    <mergeCell ref="A41:B41"/>
    <mergeCell ref="C41:D41"/>
    <mergeCell ref="A42:F42"/>
    <mergeCell ref="A43:B44"/>
    <mergeCell ref="C43:D44"/>
    <mergeCell ref="E43:E44"/>
    <mergeCell ref="F43:F44"/>
  </mergeCells>
  <hyperlinks>
    <hyperlink ref="C40" r:id="rId1" display="http://drcamp-dev.opentestsystem.org:8080/"/>
    <hyperlink ref="D1" location="TestAuthorDashboard!A1" display="Dashboard Status"/>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election activeCell="D1" sqref="D1"/>
    </sheetView>
  </sheetViews>
  <sheetFormatPr defaultRowHeight="15" x14ac:dyDescent="0.25"/>
  <cols>
    <col min="1" max="1" width="25.42578125" customWidth="1"/>
    <col min="2" max="2" width="30.28515625" customWidth="1"/>
    <col min="3" max="3" width="22.85546875" customWidth="1"/>
    <col min="4" max="4" width="17.5703125" customWidth="1"/>
  </cols>
  <sheetData>
    <row r="1" spans="1:4" ht="18" x14ac:dyDescent="0.25">
      <c r="A1" s="19" t="s">
        <v>537</v>
      </c>
      <c r="C1" s="1" t="s">
        <v>535</v>
      </c>
      <c r="D1" s="17" t="s">
        <v>536</v>
      </c>
    </row>
    <row r="2" spans="1:4" x14ac:dyDescent="0.25">
      <c r="A2" s="20" t="s">
        <v>2217</v>
      </c>
      <c r="C2">
        <f>COUNTIF(E71,"fail")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2218</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1422</v>
      </c>
    </row>
    <row r="16" spans="1:4" ht="18.75" x14ac:dyDescent="0.25">
      <c r="A16" s="32" t="s">
        <v>552</v>
      </c>
    </row>
    <row r="17" spans="1:1" x14ac:dyDescent="0.25">
      <c r="A17" s="35" t="s">
        <v>1423</v>
      </c>
    </row>
    <row r="18" spans="1:1" x14ac:dyDescent="0.25">
      <c r="A18" s="35" t="s">
        <v>1424</v>
      </c>
    </row>
    <row r="19" spans="1:1" x14ac:dyDescent="0.25">
      <c r="A19" s="35" t="s">
        <v>1425</v>
      </c>
    </row>
    <row r="20" spans="1:1" x14ac:dyDescent="0.25">
      <c r="A20" s="35" t="s">
        <v>1426</v>
      </c>
    </row>
    <row r="21" spans="1:1" x14ac:dyDescent="0.25">
      <c r="A21" s="35" t="s">
        <v>1427</v>
      </c>
    </row>
    <row r="22" spans="1:1" x14ac:dyDescent="0.25">
      <c r="A22" s="35" t="s">
        <v>1289</v>
      </c>
    </row>
    <row r="23" spans="1:1" x14ac:dyDescent="0.25">
      <c r="A23" s="33" t="s">
        <v>2219</v>
      </c>
    </row>
    <row r="24" spans="1:1" ht="15.75" x14ac:dyDescent="0.25">
      <c r="A24" s="34" t="s">
        <v>561</v>
      </c>
    </row>
    <row r="25" spans="1:1" x14ac:dyDescent="0.25">
      <c r="A25" s="26" t="s">
        <v>2220</v>
      </c>
    </row>
    <row r="26" spans="1:1" ht="15.75" x14ac:dyDescent="0.25">
      <c r="A26" s="34"/>
    </row>
    <row r="27" spans="1:1" ht="15.75" x14ac:dyDescent="0.25">
      <c r="A27" s="34" t="s">
        <v>563</v>
      </c>
    </row>
    <row r="28" spans="1:1" x14ac:dyDescent="0.25">
      <c r="A28" s="35" t="s">
        <v>564</v>
      </c>
    </row>
    <row r="29" spans="1:1" ht="15.75" x14ac:dyDescent="0.25">
      <c r="A29" s="34"/>
    </row>
    <row r="30" spans="1:1" ht="15.75" x14ac:dyDescent="0.25">
      <c r="A30" s="34" t="s">
        <v>565</v>
      </c>
    </row>
    <row r="31" spans="1:1" x14ac:dyDescent="0.25">
      <c r="A31" s="36" t="s">
        <v>739</v>
      </c>
    </row>
    <row r="32" spans="1:1" x14ac:dyDescent="0.25">
      <c r="A32" s="36" t="s">
        <v>882</v>
      </c>
    </row>
    <row r="33" spans="1:5" x14ac:dyDescent="0.25">
      <c r="A33" s="36" t="s">
        <v>1292</v>
      </c>
    </row>
    <row r="34" spans="1:5" x14ac:dyDescent="0.25">
      <c r="A34" s="36" t="s">
        <v>2064</v>
      </c>
    </row>
    <row r="35" spans="1:5" x14ac:dyDescent="0.25">
      <c r="A35" s="37"/>
    </row>
    <row r="36" spans="1:5" ht="15.75" thickBot="1" x14ac:dyDescent="0.3">
      <c r="A36" s="27" t="s">
        <v>567</v>
      </c>
    </row>
    <row r="37" spans="1:5" ht="26.25" thickBot="1" x14ac:dyDescent="0.3">
      <c r="A37" s="38" t="s">
        <v>568</v>
      </c>
      <c r="B37" s="140" t="s">
        <v>569</v>
      </c>
      <c r="C37" s="141"/>
      <c r="D37" s="79" t="s">
        <v>570</v>
      </c>
      <c r="E37" s="79" t="s">
        <v>571</v>
      </c>
    </row>
    <row r="38" spans="1:5" ht="15.75" thickBot="1" x14ac:dyDescent="0.3">
      <c r="A38" s="123" t="s">
        <v>946</v>
      </c>
      <c r="B38" s="124"/>
      <c r="C38" s="124"/>
      <c r="D38" s="124"/>
      <c r="E38" s="125"/>
    </row>
    <row r="39" spans="1:5" ht="26.25" thickBot="1" x14ac:dyDescent="0.3">
      <c r="A39" s="55" t="s">
        <v>947</v>
      </c>
      <c r="B39" s="146" t="s">
        <v>572</v>
      </c>
      <c r="C39" s="147"/>
      <c r="D39" s="80" t="s">
        <v>573</v>
      </c>
      <c r="E39" s="80"/>
    </row>
    <row r="40" spans="1:5" ht="39" thickBot="1" x14ac:dyDescent="0.3">
      <c r="A40" s="55" t="s">
        <v>948</v>
      </c>
      <c r="B40" s="148" t="s">
        <v>574</v>
      </c>
      <c r="C40" s="149"/>
      <c r="D40" s="80" t="s">
        <v>575</v>
      </c>
      <c r="E40" s="80"/>
    </row>
    <row r="41" spans="1:5" ht="15.75" thickBot="1" x14ac:dyDescent="0.3">
      <c r="A41" s="123" t="s">
        <v>1294</v>
      </c>
      <c r="B41" s="124"/>
      <c r="C41" s="124"/>
      <c r="D41" s="124"/>
      <c r="E41" s="125"/>
    </row>
    <row r="42" spans="1:5" ht="137.25" customHeight="1" x14ac:dyDescent="0.25">
      <c r="A42" s="109" t="s">
        <v>950</v>
      </c>
      <c r="B42" s="142" t="s">
        <v>886</v>
      </c>
      <c r="C42" s="143"/>
      <c r="D42" s="118" t="s">
        <v>887</v>
      </c>
      <c r="E42" s="111"/>
    </row>
    <row r="43" spans="1:5" ht="15.75" thickBot="1" x14ac:dyDescent="0.3">
      <c r="A43" s="110"/>
      <c r="B43" s="144"/>
      <c r="C43" s="145"/>
      <c r="D43" s="119"/>
      <c r="E43" s="112"/>
    </row>
    <row r="44" spans="1:5" ht="26.25" thickBot="1" x14ac:dyDescent="0.3">
      <c r="A44" s="55" t="s">
        <v>951</v>
      </c>
      <c r="B44" s="150" t="s">
        <v>870</v>
      </c>
      <c r="C44" s="151"/>
      <c r="D44" s="47" t="s">
        <v>888</v>
      </c>
      <c r="E44" s="80"/>
    </row>
    <row r="45" spans="1:5" ht="15.75" thickBot="1" x14ac:dyDescent="0.3">
      <c r="A45" s="123" t="s">
        <v>1430</v>
      </c>
      <c r="B45" s="124"/>
      <c r="C45" s="124"/>
      <c r="D45" s="124"/>
      <c r="E45" s="125"/>
    </row>
    <row r="46" spans="1:5" ht="39" thickBot="1" x14ac:dyDescent="0.3">
      <c r="A46" s="115" t="s">
        <v>1431</v>
      </c>
      <c r="B46" s="117"/>
      <c r="C46" s="80" t="s">
        <v>1432</v>
      </c>
      <c r="D46" s="80" t="s">
        <v>1433</v>
      </c>
      <c r="E46" s="80"/>
    </row>
    <row r="47" spans="1:5" ht="25.5" x14ac:dyDescent="0.25">
      <c r="A47" s="130" t="s">
        <v>1434</v>
      </c>
      <c r="B47" s="131"/>
      <c r="C47" s="111" t="s">
        <v>2221</v>
      </c>
      <c r="D47" s="44" t="s">
        <v>2106</v>
      </c>
      <c r="E47" s="111"/>
    </row>
    <row r="48" spans="1:5" x14ac:dyDescent="0.25">
      <c r="A48" s="138"/>
      <c r="B48" s="139"/>
      <c r="C48" s="114"/>
      <c r="D48" s="49"/>
      <c r="E48" s="114"/>
    </row>
    <row r="49" spans="1:5" ht="38.25" x14ac:dyDescent="0.25">
      <c r="A49" s="138"/>
      <c r="B49" s="139"/>
      <c r="C49" s="114"/>
      <c r="D49" s="50" t="s">
        <v>2222</v>
      </c>
      <c r="E49" s="114"/>
    </row>
    <row r="50" spans="1:5" ht="15.75" thickBot="1" x14ac:dyDescent="0.3">
      <c r="A50" s="132"/>
      <c r="B50" s="133"/>
      <c r="C50" s="112"/>
      <c r="D50" s="51" t="s">
        <v>2108</v>
      </c>
      <c r="E50" s="112"/>
    </row>
    <row r="51" spans="1:5" ht="38.25" x14ac:dyDescent="0.25">
      <c r="A51" s="130" t="s">
        <v>1436</v>
      </c>
      <c r="B51" s="131"/>
      <c r="C51" s="111" t="s">
        <v>1274</v>
      </c>
      <c r="D51" s="44" t="s">
        <v>2207</v>
      </c>
      <c r="E51" s="111"/>
    </row>
    <row r="52" spans="1:5" ht="26.25" thickBot="1" x14ac:dyDescent="0.3">
      <c r="A52" s="132"/>
      <c r="B52" s="133"/>
      <c r="C52" s="112"/>
      <c r="D52" s="80" t="s">
        <v>2208</v>
      </c>
      <c r="E52" s="112"/>
    </row>
    <row r="53" spans="1:5" ht="25.5" x14ac:dyDescent="0.25">
      <c r="A53" s="130" t="s">
        <v>1440</v>
      </c>
      <c r="B53" s="131"/>
      <c r="C53" s="111" t="s">
        <v>2221</v>
      </c>
      <c r="D53" s="44" t="s">
        <v>2106</v>
      </c>
      <c r="E53" s="111"/>
    </row>
    <row r="54" spans="1:5" x14ac:dyDescent="0.25">
      <c r="A54" s="138"/>
      <c r="B54" s="139"/>
      <c r="C54" s="114"/>
      <c r="D54" s="49"/>
      <c r="E54" s="114"/>
    </row>
    <row r="55" spans="1:5" ht="38.25" x14ac:dyDescent="0.25">
      <c r="A55" s="138"/>
      <c r="B55" s="139"/>
      <c r="C55" s="114"/>
      <c r="D55" s="50" t="s">
        <v>2222</v>
      </c>
      <c r="E55" s="114"/>
    </row>
    <row r="56" spans="1:5" ht="15.75" thickBot="1" x14ac:dyDescent="0.3">
      <c r="A56" s="132"/>
      <c r="B56" s="133"/>
      <c r="C56" s="112"/>
      <c r="D56" s="51" t="s">
        <v>2108</v>
      </c>
      <c r="E56" s="112"/>
    </row>
    <row r="57" spans="1:5" ht="25.5" x14ac:dyDescent="0.25">
      <c r="A57" s="130" t="s">
        <v>1444</v>
      </c>
      <c r="B57" s="131"/>
      <c r="C57" s="111" t="s">
        <v>1498</v>
      </c>
      <c r="D57" s="44" t="s">
        <v>2223</v>
      </c>
      <c r="E57" s="111"/>
    </row>
    <row r="58" spans="1:5" ht="38.25" x14ac:dyDescent="0.25">
      <c r="A58" s="138"/>
      <c r="B58" s="139"/>
      <c r="C58" s="114"/>
      <c r="D58" s="44" t="s">
        <v>2224</v>
      </c>
      <c r="E58" s="114"/>
    </row>
    <row r="59" spans="1:5" ht="51.75" thickBot="1" x14ac:dyDescent="0.3">
      <c r="A59" s="132"/>
      <c r="B59" s="133"/>
      <c r="C59" s="112"/>
      <c r="D59" s="80" t="s">
        <v>2225</v>
      </c>
      <c r="E59" s="112"/>
    </row>
    <row r="60" spans="1:5" ht="15.75" thickBot="1" x14ac:dyDescent="0.3">
      <c r="A60" s="123" t="s">
        <v>1463</v>
      </c>
      <c r="B60" s="124"/>
      <c r="C60" s="124"/>
      <c r="D60" s="124"/>
      <c r="E60" s="125"/>
    </row>
    <row r="61" spans="1:5" ht="25.5" x14ac:dyDescent="0.25">
      <c r="A61" s="130" t="s">
        <v>1464</v>
      </c>
      <c r="B61" s="131"/>
      <c r="C61" s="44" t="s">
        <v>1465</v>
      </c>
      <c r="D61" s="111" t="s">
        <v>1467</v>
      </c>
      <c r="E61" s="111"/>
    </row>
    <row r="62" spans="1:5" ht="26.25" thickBot="1" x14ac:dyDescent="0.3">
      <c r="A62" s="132"/>
      <c r="B62" s="133"/>
      <c r="C62" s="80" t="s">
        <v>1466</v>
      </c>
      <c r="D62" s="112"/>
      <c r="E62" s="112"/>
    </row>
    <row r="63" spans="1:5" ht="38.25" x14ac:dyDescent="0.25">
      <c r="A63" s="130" t="s">
        <v>1468</v>
      </c>
      <c r="B63" s="131"/>
      <c r="C63" s="111" t="s">
        <v>2226</v>
      </c>
      <c r="D63" s="44" t="s">
        <v>2227</v>
      </c>
      <c r="E63" s="111"/>
    </row>
    <row r="64" spans="1:5" ht="45.75" thickBot="1" x14ac:dyDescent="0.3">
      <c r="A64" s="132"/>
      <c r="B64" s="133"/>
      <c r="C64" s="112"/>
      <c r="D64" s="91" t="s">
        <v>2228</v>
      </c>
      <c r="E64" s="112"/>
    </row>
    <row r="65" spans="1:5" ht="15.75" thickBot="1" x14ac:dyDescent="0.3">
      <c r="A65" s="123" t="s">
        <v>984</v>
      </c>
      <c r="B65" s="124"/>
      <c r="C65" s="124"/>
      <c r="D65" s="124"/>
      <c r="E65" s="125"/>
    </row>
    <row r="66" spans="1:5" ht="25.5" customHeight="1" x14ac:dyDescent="0.25">
      <c r="A66" s="109" t="s">
        <v>985</v>
      </c>
      <c r="B66" s="126" t="s">
        <v>662</v>
      </c>
      <c r="C66" s="127"/>
      <c r="D66" s="111" t="s">
        <v>2230</v>
      </c>
      <c r="E66" s="111"/>
    </row>
    <row r="67" spans="1:5" ht="51" customHeight="1" thickBot="1" x14ac:dyDescent="0.3">
      <c r="A67" s="110"/>
      <c r="B67" s="128" t="s">
        <v>2229</v>
      </c>
      <c r="C67" s="129"/>
      <c r="D67" s="112"/>
      <c r="E67" s="112"/>
    </row>
    <row r="68" spans="1:5" x14ac:dyDescent="0.25">
      <c r="A68" s="78"/>
      <c r="B68" s="78"/>
      <c r="C68" s="78"/>
      <c r="D68" s="78"/>
      <c r="E68" s="78"/>
    </row>
    <row r="69" spans="1:5" ht="15.75" thickBot="1" x14ac:dyDescent="0.3">
      <c r="A69" s="58" t="s">
        <v>665</v>
      </c>
    </row>
    <row r="70" spans="1:5" ht="15.75" thickBot="1" x14ac:dyDescent="0.3">
      <c r="A70" s="21" t="s">
        <v>666</v>
      </c>
      <c r="B70" s="22" t="s">
        <v>667</v>
      </c>
      <c r="C70" s="22" t="s">
        <v>668</v>
      </c>
      <c r="D70" s="22" t="s">
        <v>669</v>
      </c>
      <c r="E70" s="22" t="s">
        <v>670</v>
      </c>
    </row>
    <row r="71" spans="1:5" ht="15.75" thickBot="1" x14ac:dyDescent="0.3">
      <c r="A71" s="59">
        <v>41704</v>
      </c>
      <c r="B71" s="80" t="s">
        <v>671</v>
      </c>
      <c r="C71" s="80" t="s">
        <v>672</v>
      </c>
      <c r="D71" s="80">
        <v>1</v>
      </c>
      <c r="E71" s="80" t="s">
        <v>673</v>
      </c>
    </row>
    <row r="72" spans="1:5" x14ac:dyDescent="0.25">
      <c r="A72" s="26"/>
    </row>
    <row r="73" spans="1:5" x14ac:dyDescent="0.25">
      <c r="A73" s="27"/>
    </row>
  </sheetData>
  <mergeCells count="37">
    <mergeCell ref="A63:B64"/>
    <mergeCell ref="C63:C64"/>
    <mergeCell ref="E63:E64"/>
    <mergeCell ref="A65:E65"/>
    <mergeCell ref="A66:A67"/>
    <mergeCell ref="B66:C66"/>
    <mergeCell ref="B67:C67"/>
    <mergeCell ref="D66:D67"/>
    <mergeCell ref="E66:E67"/>
    <mergeCell ref="A57:B59"/>
    <mergeCell ref="C57:C59"/>
    <mergeCell ref="E57:E59"/>
    <mergeCell ref="A60:E60"/>
    <mergeCell ref="A61:B62"/>
    <mergeCell ref="D61:D62"/>
    <mergeCell ref="E61:E62"/>
    <mergeCell ref="A51:B52"/>
    <mergeCell ref="C51:C52"/>
    <mergeCell ref="E51:E52"/>
    <mergeCell ref="A53:B56"/>
    <mergeCell ref="C53:C56"/>
    <mergeCell ref="E53:E56"/>
    <mergeCell ref="B44:C44"/>
    <mergeCell ref="A45:E45"/>
    <mergeCell ref="A46:B46"/>
    <mergeCell ref="A47:B50"/>
    <mergeCell ref="C47:C50"/>
    <mergeCell ref="E47:E50"/>
    <mergeCell ref="A42:A43"/>
    <mergeCell ref="B42:C43"/>
    <mergeCell ref="D42:D43"/>
    <mergeCell ref="E42:E43"/>
    <mergeCell ref="B37:C37"/>
    <mergeCell ref="A38:E38"/>
    <mergeCell ref="B39:C39"/>
    <mergeCell ref="B40:C40"/>
    <mergeCell ref="A41:E41"/>
  </mergeCells>
  <hyperlinks>
    <hyperlink ref="B39" r:id="rId1" display="http://drcamp-dev.opentestsystem.org:8080/"/>
    <hyperlink ref="D1" location="TestAuthorDashboard!A1" display="Dashboard Status"/>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selection activeCell="D1" sqref="D1"/>
    </sheetView>
  </sheetViews>
  <sheetFormatPr defaultRowHeight="15" x14ac:dyDescent="0.25"/>
  <cols>
    <col min="1" max="1" width="25" customWidth="1"/>
    <col min="2" max="2" width="20.7109375" customWidth="1"/>
    <col min="3" max="3" width="21.7109375" customWidth="1"/>
    <col min="4" max="4" width="16.7109375" customWidth="1"/>
  </cols>
  <sheetData>
    <row r="1" spans="1:4" ht="18" x14ac:dyDescent="0.25">
      <c r="A1" s="19" t="s">
        <v>537</v>
      </c>
      <c r="C1" s="1" t="s">
        <v>535</v>
      </c>
      <c r="D1" s="17" t="s">
        <v>536</v>
      </c>
    </row>
    <row r="2" spans="1:4" x14ac:dyDescent="0.25">
      <c r="A2" s="20" t="s">
        <v>2231</v>
      </c>
      <c r="C2">
        <f>COUNTIF(E63,"fail")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2232</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1515</v>
      </c>
    </row>
    <row r="16" spans="1:4" ht="18.75" x14ac:dyDescent="0.25">
      <c r="A16" s="32" t="s">
        <v>552</v>
      </c>
    </row>
    <row r="17" spans="1:1" x14ac:dyDescent="0.25">
      <c r="A17" s="73" t="s">
        <v>1516</v>
      </c>
    </row>
    <row r="18" spans="1:1" x14ac:dyDescent="0.25">
      <c r="A18" s="73" t="s">
        <v>1517</v>
      </c>
    </row>
    <row r="19" spans="1:1" x14ac:dyDescent="0.25">
      <c r="A19" s="73" t="s">
        <v>1518</v>
      </c>
    </row>
    <row r="20" spans="1:1" x14ac:dyDescent="0.25">
      <c r="A20" s="73" t="s">
        <v>1519</v>
      </c>
    </row>
    <row r="21" spans="1:1" x14ac:dyDescent="0.25">
      <c r="A21" s="73" t="s">
        <v>1520</v>
      </c>
    </row>
    <row r="22" spans="1:1" x14ac:dyDescent="0.25">
      <c r="A22" s="35" t="s">
        <v>1521</v>
      </c>
    </row>
    <row r="23" spans="1:1" x14ac:dyDescent="0.25">
      <c r="A23" s="35" t="s">
        <v>1522</v>
      </c>
    </row>
    <row r="24" spans="1:1" x14ac:dyDescent="0.25">
      <c r="A24" s="35" t="s">
        <v>1523</v>
      </c>
    </row>
    <row r="25" spans="1:1" x14ac:dyDescent="0.25">
      <c r="A25" s="33"/>
    </row>
    <row r="26" spans="1:1" x14ac:dyDescent="0.25">
      <c r="A26" s="33" t="s">
        <v>2077</v>
      </c>
    </row>
    <row r="27" spans="1:1" ht="15.75" x14ac:dyDescent="0.25">
      <c r="A27" s="34" t="s">
        <v>561</v>
      </c>
    </row>
    <row r="28" spans="1:1" x14ac:dyDescent="0.25">
      <c r="A28" s="26" t="s">
        <v>2233</v>
      </c>
    </row>
    <row r="29" spans="1:1" ht="15.75" x14ac:dyDescent="0.25">
      <c r="A29" s="34"/>
    </row>
    <row r="30" spans="1:1" ht="15.75" x14ac:dyDescent="0.25">
      <c r="A30" s="34" t="s">
        <v>563</v>
      </c>
    </row>
    <row r="31" spans="1:1" x14ac:dyDescent="0.25">
      <c r="A31" s="35" t="s">
        <v>564</v>
      </c>
    </row>
    <row r="32" spans="1:1" x14ac:dyDescent="0.25">
      <c r="A32" s="35" t="s">
        <v>2079</v>
      </c>
    </row>
    <row r="33" spans="1:4" ht="15.75" x14ac:dyDescent="0.25">
      <c r="A33" s="34" t="s">
        <v>565</v>
      </c>
    </row>
    <row r="34" spans="1:4" x14ac:dyDescent="0.25">
      <c r="A34" s="36" t="s">
        <v>739</v>
      </c>
    </row>
    <row r="35" spans="1:4" x14ac:dyDescent="0.25">
      <c r="A35" s="36" t="s">
        <v>882</v>
      </c>
    </row>
    <row r="36" spans="1:4" x14ac:dyDescent="0.25">
      <c r="A36" s="36" t="s">
        <v>2080</v>
      </c>
    </row>
    <row r="37" spans="1:4" x14ac:dyDescent="0.25">
      <c r="A37" s="37"/>
    </row>
    <row r="38" spans="1:4" ht="15.75" thickBot="1" x14ac:dyDescent="0.3">
      <c r="A38" s="27" t="s">
        <v>567</v>
      </c>
    </row>
    <row r="39" spans="1:4" ht="15.75" thickBot="1" x14ac:dyDescent="0.3">
      <c r="A39" s="21" t="s">
        <v>568</v>
      </c>
      <c r="B39" s="22" t="s">
        <v>569</v>
      </c>
      <c r="C39" s="22" t="s">
        <v>570</v>
      </c>
      <c r="D39" s="22" t="s">
        <v>571</v>
      </c>
    </row>
    <row r="40" spans="1:4" ht="26.25" thickBot="1" x14ac:dyDescent="0.3">
      <c r="A40" s="57">
        <v>1</v>
      </c>
      <c r="B40" s="42" t="s">
        <v>572</v>
      </c>
      <c r="C40" s="80" t="s">
        <v>573</v>
      </c>
      <c r="D40" s="80"/>
    </row>
    <row r="41" spans="1:4" ht="39" thickBot="1" x14ac:dyDescent="0.3">
      <c r="A41" s="57">
        <v>2</v>
      </c>
      <c r="B41" s="41" t="s">
        <v>574</v>
      </c>
      <c r="C41" s="80" t="s">
        <v>575</v>
      </c>
      <c r="D41" s="80"/>
    </row>
    <row r="42" spans="1:4" ht="51.75" thickBot="1" x14ac:dyDescent="0.3">
      <c r="A42" s="57">
        <v>3</v>
      </c>
      <c r="B42" s="80" t="s">
        <v>886</v>
      </c>
      <c r="C42" s="47" t="s">
        <v>887</v>
      </c>
      <c r="D42" s="80"/>
    </row>
    <row r="43" spans="1:4" ht="26.25" thickBot="1" x14ac:dyDescent="0.3">
      <c r="A43" s="57">
        <v>4</v>
      </c>
      <c r="B43" s="47" t="s">
        <v>870</v>
      </c>
      <c r="C43" s="47" t="s">
        <v>888</v>
      </c>
      <c r="D43" s="80"/>
    </row>
    <row r="44" spans="1:4" ht="39" thickBot="1" x14ac:dyDescent="0.3">
      <c r="A44" s="57">
        <v>5</v>
      </c>
      <c r="B44" s="80" t="s">
        <v>1528</v>
      </c>
      <c r="C44" s="80" t="s">
        <v>1529</v>
      </c>
      <c r="D44" s="80"/>
    </row>
    <row r="45" spans="1:4" ht="25.5" x14ac:dyDescent="0.25">
      <c r="A45" s="111">
        <v>7</v>
      </c>
      <c r="B45" s="111" t="s">
        <v>2234</v>
      </c>
      <c r="C45" s="44" t="s">
        <v>2106</v>
      </c>
      <c r="D45" s="111"/>
    </row>
    <row r="46" spans="1:4" x14ac:dyDescent="0.25">
      <c r="A46" s="114"/>
      <c r="B46" s="114"/>
      <c r="C46" s="49"/>
      <c r="D46" s="114"/>
    </row>
    <row r="47" spans="1:4" ht="25.5" x14ac:dyDescent="0.25">
      <c r="A47" s="114"/>
      <c r="B47" s="114"/>
      <c r="C47" s="50" t="s">
        <v>2235</v>
      </c>
      <c r="D47" s="114"/>
    </row>
    <row r="48" spans="1:4" ht="15.75" thickBot="1" x14ac:dyDescent="0.3">
      <c r="A48" s="112"/>
      <c r="B48" s="112"/>
      <c r="C48" s="51" t="s">
        <v>2108</v>
      </c>
      <c r="D48" s="112"/>
    </row>
    <row r="49" spans="1:5" ht="38.25" x14ac:dyDescent="0.25">
      <c r="A49" s="111">
        <v>8</v>
      </c>
      <c r="B49" s="111" t="s">
        <v>1274</v>
      </c>
      <c r="C49" s="44" t="s">
        <v>2236</v>
      </c>
      <c r="D49" s="111"/>
    </row>
    <row r="50" spans="1:5" ht="15.75" thickBot="1" x14ac:dyDescent="0.3">
      <c r="A50" s="112"/>
      <c r="B50" s="112"/>
      <c r="C50" s="80" t="s">
        <v>2237</v>
      </c>
      <c r="D50" s="112"/>
    </row>
    <row r="51" spans="1:5" ht="25.5" x14ac:dyDescent="0.25">
      <c r="A51" s="111">
        <v>9</v>
      </c>
      <c r="B51" s="111" t="s">
        <v>2238</v>
      </c>
      <c r="C51" s="44" t="s">
        <v>2239</v>
      </c>
      <c r="D51" s="111"/>
    </row>
    <row r="52" spans="1:5" ht="25.5" x14ac:dyDescent="0.25">
      <c r="A52" s="114"/>
      <c r="B52" s="114"/>
      <c r="C52" s="50" t="s">
        <v>2240</v>
      </c>
      <c r="D52" s="114"/>
    </row>
    <row r="53" spans="1:5" x14ac:dyDescent="0.25">
      <c r="A53" s="114"/>
      <c r="B53" s="114"/>
      <c r="C53" s="49"/>
      <c r="D53" s="114"/>
    </row>
    <row r="54" spans="1:5" ht="15.75" thickBot="1" x14ac:dyDescent="0.3">
      <c r="A54" s="112"/>
      <c r="B54" s="112"/>
      <c r="C54" s="51" t="s">
        <v>2108</v>
      </c>
      <c r="D54" s="112"/>
    </row>
    <row r="55" spans="1:5" x14ac:dyDescent="0.25">
      <c r="A55" s="111">
        <v>10</v>
      </c>
      <c r="B55" s="111" t="s">
        <v>1498</v>
      </c>
      <c r="C55" s="44" t="s">
        <v>2241</v>
      </c>
      <c r="D55" s="111"/>
    </row>
    <row r="56" spans="1:5" ht="39" thickBot="1" x14ac:dyDescent="0.3">
      <c r="A56" s="112"/>
      <c r="B56" s="112"/>
      <c r="C56" s="80" t="s">
        <v>2242</v>
      </c>
      <c r="D56" s="112"/>
    </row>
    <row r="57" spans="1:5" ht="25.5" x14ac:dyDescent="0.25">
      <c r="A57" s="111">
        <v>11</v>
      </c>
      <c r="B57" s="44" t="s">
        <v>2243</v>
      </c>
      <c r="C57" s="111" t="s">
        <v>2245</v>
      </c>
      <c r="D57" s="111"/>
    </row>
    <row r="58" spans="1:5" ht="51.75" thickBot="1" x14ac:dyDescent="0.3">
      <c r="A58" s="112"/>
      <c r="B58" s="80" t="s">
        <v>2244</v>
      </c>
      <c r="C58" s="112"/>
      <c r="D58" s="112"/>
    </row>
    <row r="59" spans="1:5" ht="25.5" x14ac:dyDescent="0.25">
      <c r="A59" s="111">
        <v>12</v>
      </c>
      <c r="B59" s="44" t="s">
        <v>662</v>
      </c>
      <c r="C59" s="111" t="s">
        <v>2247</v>
      </c>
      <c r="D59" s="111"/>
    </row>
    <row r="60" spans="1:5" ht="39" thickBot="1" x14ac:dyDescent="0.3">
      <c r="A60" s="112"/>
      <c r="B60" s="80" t="s">
        <v>2246</v>
      </c>
      <c r="C60" s="112"/>
      <c r="D60" s="112"/>
    </row>
    <row r="61" spans="1:5" ht="15.75" thickBot="1" x14ac:dyDescent="0.3">
      <c r="A61" s="58" t="s">
        <v>665</v>
      </c>
    </row>
    <row r="62" spans="1:5" ht="15.75" thickBot="1" x14ac:dyDescent="0.3">
      <c r="A62" s="21" t="s">
        <v>666</v>
      </c>
      <c r="B62" s="22" t="s">
        <v>667</v>
      </c>
      <c r="C62" s="22" t="s">
        <v>668</v>
      </c>
      <c r="D62" s="22" t="s">
        <v>669</v>
      </c>
      <c r="E62" s="22" t="s">
        <v>670</v>
      </c>
    </row>
    <row r="63" spans="1:5" ht="15.75" thickBot="1" x14ac:dyDescent="0.3">
      <c r="A63" s="59">
        <v>41704</v>
      </c>
      <c r="B63" s="80" t="s">
        <v>671</v>
      </c>
      <c r="C63" s="80" t="s">
        <v>672</v>
      </c>
      <c r="D63" s="80">
        <v>1</v>
      </c>
      <c r="E63" s="80" t="s">
        <v>673</v>
      </c>
    </row>
    <row r="64" spans="1:5" x14ac:dyDescent="0.25">
      <c r="A64" s="26"/>
    </row>
    <row r="65" spans="1:1" x14ac:dyDescent="0.25">
      <c r="A65" s="27"/>
    </row>
  </sheetData>
  <mergeCells count="18">
    <mergeCell ref="A57:A58"/>
    <mergeCell ref="C57:C58"/>
    <mergeCell ref="D57:D58"/>
    <mergeCell ref="A59:A60"/>
    <mergeCell ref="C59:C60"/>
    <mergeCell ref="D59:D60"/>
    <mergeCell ref="A51:A54"/>
    <mergeCell ref="B51:B54"/>
    <mergeCell ref="D51:D54"/>
    <mergeCell ref="A55:A56"/>
    <mergeCell ref="B55:B56"/>
    <mergeCell ref="D55:D56"/>
    <mergeCell ref="A45:A48"/>
    <mergeCell ref="B45:B48"/>
    <mergeCell ref="D45:D48"/>
    <mergeCell ref="A49:A50"/>
    <mergeCell ref="B49:B50"/>
    <mergeCell ref="D49:D50"/>
  </mergeCells>
  <hyperlinks>
    <hyperlink ref="B40" r:id="rId1" display="http://drcamp-dev.opentestsystem.org:8080/"/>
    <hyperlink ref="D1" location="TestAuthorDashboard!A1" display="Dashboard Status"/>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election activeCell="D1" sqref="D1"/>
    </sheetView>
  </sheetViews>
  <sheetFormatPr defaultRowHeight="15" x14ac:dyDescent="0.25"/>
  <cols>
    <col min="1" max="1" width="24.28515625" customWidth="1"/>
    <col min="2" max="2" width="23.42578125" customWidth="1"/>
    <col min="3" max="3" width="20.5703125" customWidth="1"/>
    <col min="4" max="4" width="17.85546875" customWidth="1"/>
  </cols>
  <sheetData>
    <row r="1" spans="1:4" ht="18" x14ac:dyDescent="0.25">
      <c r="A1" s="19" t="s">
        <v>537</v>
      </c>
      <c r="C1" s="1" t="s">
        <v>535</v>
      </c>
      <c r="D1" s="17" t="s">
        <v>536</v>
      </c>
    </row>
    <row r="2" spans="1:4" x14ac:dyDescent="0.25">
      <c r="A2" s="20" t="s">
        <v>2248</v>
      </c>
      <c r="C2">
        <f>COUNTIF(E62,"fail")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2249</v>
      </c>
    </row>
    <row r="9" spans="1:4" x14ac:dyDescent="0.25">
      <c r="A9" s="20"/>
    </row>
    <row r="10" spans="1:4" ht="18" x14ac:dyDescent="0.25">
      <c r="A10" s="19" t="s">
        <v>547</v>
      </c>
    </row>
    <row r="11" spans="1:4" x14ac:dyDescent="0.25">
      <c r="A11" s="27" t="s">
        <v>548</v>
      </c>
    </row>
    <row r="12" spans="1:4" x14ac:dyDescent="0.25">
      <c r="A12" s="28" t="s">
        <v>2250</v>
      </c>
    </row>
    <row r="13" spans="1:4" x14ac:dyDescent="0.25">
      <c r="A13" s="29"/>
    </row>
    <row r="14" spans="1:4" ht="18" x14ac:dyDescent="0.25">
      <c r="A14" s="30" t="s">
        <v>550</v>
      </c>
    </row>
    <row r="15" spans="1:4" x14ac:dyDescent="0.25">
      <c r="A15" s="31" t="s">
        <v>1834</v>
      </c>
    </row>
    <row r="16" spans="1:4" ht="18.75" x14ac:dyDescent="0.25">
      <c r="A16" s="32" t="s">
        <v>552</v>
      </c>
    </row>
    <row r="17" spans="1:1" x14ac:dyDescent="0.25">
      <c r="A17" s="35" t="s">
        <v>1601</v>
      </c>
    </row>
    <row r="18" spans="1:1" x14ac:dyDescent="0.25">
      <c r="A18" s="73" t="s">
        <v>1602</v>
      </c>
    </row>
    <row r="19" spans="1:1" x14ac:dyDescent="0.25">
      <c r="A19" s="73" t="s">
        <v>1603</v>
      </c>
    </row>
    <row r="20" spans="1:1" x14ac:dyDescent="0.25">
      <c r="A20" s="73" t="s">
        <v>1604</v>
      </c>
    </row>
    <row r="21" spans="1:1" x14ac:dyDescent="0.25">
      <c r="A21" s="73" t="s">
        <v>1605</v>
      </c>
    </row>
    <row r="22" spans="1:1" x14ac:dyDescent="0.25">
      <c r="A22" s="73" t="s">
        <v>1606</v>
      </c>
    </row>
    <row r="23" spans="1:1" x14ac:dyDescent="0.25">
      <c r="A23" s="73" t="s">
        <v>1602</v>
      </c>
    </row>
    <row r="24" spans="1:1" x14ac:dyDescent="0.25">
      <c r="A24" s="73" t="s">
        <v>1603</v>
      </c>
    </row>
    <row r="25" spans="1:1" x14ac:dyDescent="0.25">
      <c r="A25" s="73" t="s">
        <v>1604</v>
      </c>
    </row>
    <row r="26" spans="1:1" x14ac:dyDescent="0.25">
      <c r="A26" s="73" t="s">
        <v>1605</v>
      </c>
    </row>
    <row r="27" spans="1:1" x14ac:dyDescent="0.25">
      <c r="A27" s="73" t="s">
        <v>1606</v>
      </c>
    </row>
    <row r="28" spans="1:1" x14ac:dyDescent="0.25">
      <c r="A28" s="29"/>
    </row>
    <row r="29" spans="1:1" x14ac:dyDescent="0.25">
      <c r="A29" s="33" t="s">
        <v>2251</v>
      </c>
    </row>
    <row r="30" spans="1:1" ht="15.75" x14ac:dyDescent="0.25">
      <c r="A30" s="34" t="s">
        <v>561</v>
      </c>
    </row>
    <row r="31" spans="1:1" x14ac:dyDescent="0.25">
      <c r="A31" s="26" t="s">
        <v>2252</v>
      </c>
    </row>
    <row r="32" spans="1:1" ht="15.75" x14ac:dyDescent="0.25">
      <c r="A32" s="34"/>
    </row>
    <row r="33" spans="1:4" ht="15.75" x14ac:dyDescent="0.25">
      <c r="A33" s="34" t="s">
        <v>563</v>
      </c>
    </row>
    <row r="34" spans="1:4" x14ac:dyDescent="0.25">
      <c r="A34" s="35" t="s">
        <v>564</v>
      </c>
    </row>
    <row r="35" spans="1:4" ht="15.75" x14ac:dyDescent="0.25">
      <c r="A35" s="34"/>
    </row>
    <row r="36" spans="1:4" ht="15.75" x14ac:dyDescent="0.25">
      <c r="A36" s="34" t="s">
        <v>565</v>
      </c>
    </row>
    <row r="37" spans="1:4" x14ac:dyDescent="0.25">
      <c r="A37" s="36" t="s">
        <v>739</v>
      </c>
    </row>
    <row r="38" spans="1:4" x14ac:dyDescent="0.25">
      <c r="A38" s="36" t="s">
        <v>1836</v>
      </c>
    </row>
    <row r="39" spans="1:4" ht="15.75" thickBot="1" x14ac:dyDescent="0.3">
      <c r="A39" s="27" t="s">
        <v>567</v>
      </c>
    </row>
    <row r="40" spans="1:4" ht="15.75" thickBot="1" x14ac:dyDescent="0.3">
      <c r="A40" s="38" t="s">
        <v>568</v>
      </c>
      <c r="B40" s="79" t="s">
        <v>569</v>
      </c>
      <c r="C40" s="79" t="s">
        <v>570</v>
      </c>
      <c r="D40" s="79" t="s">
        <v>571</v>
      </c>
    </row>
    <row r="41" spans="1:4" ht="26.25" thickBot="1" x14ac:dyDescent="0.3">
      <c r="A41" s="55">
        <v>1</v>
      </c>
      <c r="B41" s="42" t="s">
        <v>572</v>
      </c>
      <c r="C41" s="80" t="s">
        <v>573</v>
      </c>
      <c r="D41" s="80"/>
    </row>
    <row r="42" spans="1:4" ht="39" thickBot="1" x14ac:dyDescent="0.3">
      <c r="A42" s="55">
        <v>2</v>
      </c>
      <c r="B42" s="41" t="s">
        <v>574</v>
      </c>
      <c r="C42" s="80" t="s">
        <v>575</v>
      </c>
      <c r="D42" s="80"/>
    </row>
    <row r="43" spans="1:4" ht="124.5" customHeight="1" x14ac:dyDescent="0.25">
      <c r="A43" s="109">
        <v>3</v>
      </c>
      <c r="B43" s="118" t="s">
        <v>2253</v>
      </c>
      <c r="C43" s="118" t="s">
        <v>2254</v>
      </c>
      <c r="D43" s="111"/>
    </row>
    <row r="44" spans="1:4" ht="15.75" thickBot="1" x14ac:dyDescent="0.3">
      <c r="A44" s="110"/>
      <c r="B44" s="119"/>
      <c r="C44" s="119"/>
      <c r="D44" s="112"/>
    </row>
    <row r="45" spans="1:4" ht="51.75" thickBot="1" x14ac:dyDescent="0.3">
      <c r="A45" s="55">
        <v>4</v>
      </c>
      <c r="B45" s="80" t="s">
        <v>2255</v>
      </c>
      <c r="C45" s="80" t="s">
        <v>2256</v>
      </c>
      <c r="D45" s="80"/>
    </row>
    <row r="46" spans="1:4" ht="38.25" x14ac:dyDescent="0.25">
      <c r="A46" s="109">
        <v>5</v>
      </c>
      <c r="B46" s="111" t="s">
        <v>2257</v>
      </c>
      <c r="C46" s="44" t="s">
        <v>2239</v>
      </c>
      <c r="D46" s="111"/>
    </row>
    <row r="47" spans="1:4" ht="38.25" x14ac:dyDescent="0.25">
      <c r="A47" s="113"/>
      <c r="B47" s="114"/>
      <c r="C47" s="50" t="s">
        <v>2258</v>
      </c>
      <c r="D47" s="114"/>
    </row>
    <row r="48" spans="1:4" x14ac:dyDescent="0.25">
      <c r="A48" s="113"/>
      <c r="B48" s="114"/>
      <c r="C48" s="49"/>
      <c r="D48" s="114"/>
    </row>
    <row r="49" spans="1:5" ht="15.75" thickBot="1" x14ac:dyDescent="0.3">
      <c r="A49" s="110"/>
      <c r="B49" s="112"/>
      <c r="C49" s="51" t="s">
        <v>2108</v>
      </c>
      <c r="D49" s="112"/>
    </row>
    <row r="50" spans="1:5" ht="64.5" thickBot="1" x14ac:dyDescent="0.3">
      <c r="A50" s="55">
        <v>6</v>
      </c>
      <c r="B50" s="80" t="s">
        <v>1274</v>
      </c>
      <c r="C50" s="80" t="s">
        <v>2259</v>
      </c>
      <c r="D50" s="80"/>
    </row>
    <row r="51" spans="1:5" ht="38.25" x14ac:dyDescent="0.25">
      <c r="A51" s="109">
        <v>7</v>
      </c>
      <c r="B51" s="111" t="s">
        <v>2238</v>
      </c>
      <c r="C51" s="44" t="s">
        <v>2239</v>
      </c>
      <c r="D51" s="111"/>
    </row>
    <row r="52" spans="1:5" ht="38.25" x14ac:dyDescent="0.25">
      <c r="A52" s="113"/>
      <c r="B52" s="114"/>
      <c r="C52" s="50" t="s">
        <v>2258</v>
      </c>
      <c r="D52" s="114"/>
    </row>
    <row r="53" spans="1:5" x14ac:dyDescent="0.25">
      <c r="A53" s="113"/>
      <c r="B53" s="114"/>
      <c r="C53" s="49"/>
      <c r="D53" s="114"/>
    </row>
    <row r="54" spans="1:5" ht="15.75" thickBot="1" x14ac:dyDescent="0.3">
      <c r="A54" s="110"/>
      <c r="B54" s="112"/>
      <c r="C54" s="51" t="s">
        <v>2108</v>
      </c>
      <c r="D54" s="112"/>
    </row>
    <row r="55" spans="1:5" ht="39" thickBot="1" x14ac:dyDescent="0.3">
      <c r="A55" s="55">
        <v>8</v>
      </c>
      <c r="B55" s="80" t="s">
        <v>1498</v>
      </c>
      <c r="C55" s="80" t="s">
        <v>2260</v>
      </c>
      <c r="D55" s="80"/>
    </row>
    <row r="56" spans="1:5" ht="25.5" x14ac:dyDescent="0.25">
      <c r="A56" s="109">
        <v>9</v>
      </c>
      <c r="B56" s="44" t="s">
        <v>2261</v>
      </c>
      <c r="C56" s="111" t="s">
        <v>2245</v>
      </c>
      <c r="D56" s="111"/>
    </row>
    <row r="57" spans="1:5" ht="26.25" thickBot="1" x14ac:dyDescent="0.3">
      <c r="A57" s="110"/>
      <c r="B57" s="80" t="s">
        <v>2262</v>
      </c>
      <c r="C57" s="112"/>
      <c r="D57" s="112"/>
    </row>
    <row r="58" spans="1:5" ht="25.5" x14ac:dyDescent="0.25">
      <c r="A58" s="109">
        <v>10</v>
      </c>
      <c r="B58" s="44" t="s">
        <v>662</v>
      </c>
      <c r="C58" s="111" t="s">
        <v>2264</v>
      </c>
      <c r="D58" s="111"/>
    </row>
    <row r="59" spans="1:5" ht="39" thickBot="1" x14ac:dyDescent="0.3">
      <c r="A59" s="110"/>
      <c r="B59" s="80" t="s">
        <v>2263</v>
      </c>
      <c r="C59" s="112"/>
      <c r="D59" s="112"/>
    </row>
    <row r="60" spans="1:5" ht="15.75" thickBot="1" x14ac:dyDescent="0.3">
      <c r="A60" s="58" t="s">
        <v>665</v>
      </c>
    </row>
    <row r="61" spans="1:5" ht="15.75" thickBot="1" x14ac:dyDescent="0.3">
      <c r="A61" s="21" t="s">
        <v>666</v>
      </c>
      <c r="B61" s="22" t="s">
        <v>667</v>
      </c>
      <c r="C61" s="22" t="s">
        <v>668</v>
      </c>
      <c r="D61" s="22" t="s">
        <v>669</v>
      </c>
      <c r="E61" s="22" t="s">
        <v>670</v>
      </c>
    </row>
    <row r="62" spans="1:5" ht="15.75" thickBot="1" x14ac:dyDescent="0.3">
      <c r="A62" s="59">
        <v>41704</v>
      </c>
      <c r="B62" s="80" t="s">
        <v>671</v>
      </c>
      <c r="C62" s="80" t="s">
        <v>672</v>
      </c>
      <c r="D62" s="80">
        <v>1</v>
      </c>
      <c r="E62" s="80" t="s">
        <v>673</v>
      </c>
    </row>
    <row r="63" spans="1:5" x14ac:dyDescent="0.25">
      <c r="A63" s="27"/>
    </row>
  </sheetData>
  <mergeCells count="16">
    <mergeCell ref="A58:A59"/>
    <mergeCell ref="C58:C59"/>
    <mergeCell ref="D58:D59"/>
    <mergeCell ref="A51:A54"/>
    <mergeCell ref="B51:B54"/>
    <mergeCell ref="D51:D54"/>
    <mergeCell ref="A56:A57"/>
    <mergeCell ref="C56:C57"/>
    <mergeCell ref="D56:D57"/>
    <mergeCell ref="A43:A44"/>
    <mergeCell ref="B43:B44"/>
    <mergeCell ref="C43:C44"/>
    <mergeCell ref="D43:D44"/>
    <mergeCell ref="A46:A49"/>
    <mergeCell ref="B46:B49"/>
    <mergeCell ref="D46:D49"/>
  </mergeCells>
  <hyperlinks>
    <hyperlink ref="B41" r:id="rId1" display="http://drcamp-dev.opentestsystem.org:8080/"/>
    <hyperlink ref="D1" location="TestAuthorDashboard!A1" display="Dashboard Status"/>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election activeCell="D1" sqref="D1"/>
    </sheetView>
  </sheetViews>
  <sheetFormatPr defaultRowHeight="15" x14ac:dyDescent="0.25"/>
  <cols>
    <col min="1" max="1" width="23.28515625" customWidth="1"/>
    <col min="2" max="2" width="28.28515625" customWidth="1"/>
    <col min="3" max="3" width="20.5703125" customWidth="1"/>
    <col min="4" max="4" width="19.7109375" customWidth="1"/>
  </cols>
  <sheetData>
    <row r="1" spans="1:4" ht="18" x14ac:dyDescent="0.25">
      <c r="A1" s="19" t="s">
        <v>537</v>
      </c>
      <c r="C1" s="1" t="s">
        <v>535</v>
      </c>
      <c r="D1" s="17" t="s">
        <v>536</v>
      </c>
    </row>
    <row r="2" spans="1:4" x14ac:dyDescent="0.25">
      <c r="A2" s="20" t="s">
        <v>2265</v>
      </c>
      <c r="C2">
        <f>COUNTIF(E60,"fail")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2266</v>
      </c>
    </row>
    <row r="9" spans="1:4" x14ac:dyDescent="0.25">
      <c r="A9" s="20"/>
    </row>
    <row r="10" spans="1:4" ht="18" x14ac:dyDescent="0.25">
      <c r="A10" s="19" t="s">
        <v>547</v>
      </c>
    </row>
    <row r="11" spans="1:4" x14ac:dyDescent="0.25">
      <c r="A11" s="27" t="s">
        <v>548</v>
      </c>
    </row>
    <row r="12" spans="1:4" x14ac:dyDescent="0.25">
      <c r="A12" s="28" t="s">
        <v>549</v>
      </c>
    </row>
    <row r="13" spans="1:4" x14ac:dyDescent="0.25">
      <c r="A13" s="29"/>
    </row>
    <row r="14" spans="1:4" ht="18" x14ac:dyDescent="0.25">
      <c r="A14" s="30" t="s">
        <v>550</v>
      </c>
    </row>
    <row r="15" spans="1:4" x14ac:dyDescent="0.25">
      <c r="A15" s="31" t="s">
        <v>551</v>
      </c>
    </row>
    <row r="16" spans="1:4" ht="18.75" x14ac:dyDescent="0.25">
      <c r="A16" s="32" t="s">
        <v>552</v>
      </c>
    </row>
    <row r="17" spans="1:1" x14ac:dyDescent="0.25">
      <c r="A17" s="28" t="s">
        <v>553</v>
      </c>
    </row>
    <row r="18" spans="1:1" x14ac:dyDescent="0.25">
      <c r="A18" s="28" t="s">
        <v>554</v>
      </c>
    </row>
    <row r="19" spans="1:1" x14ac:dyDescent="0.25">
      <c r="A19" s="28" t="s">
        <v>555</v>
      </c>
    </row>
    <row r="20" spans="1:1" x14ac:dyDescent="0.25">
      <c r="A20" s="28" t="s">
        <v>556</v>
      </c>
    </row>
    <row r="21" spans="1:1" x14ac:dyDescent="0.25">
      <c r="A21" s="28" t="s">
        <v>557</v>
      </c>
    </row>
    <row r="22" spans="1:1" x14ac:dyDescent="0.25">
      <c r="A22" s="28" t="s">
        <v>558</v>
      </c>
    </row>
    <row r="23" spans="1:1" x14ac:dyDescent="0.25">
      <c r="A23" s="28" t="s">
        <v>559</v>
      </c>
    </row>
    <row r="24" spans="1:1" x14ac:dyDescent="0.25">
      <c r="A24" s="29"/>
    </row>
    <row r="25" spans="1:1" x14ac:dyDescent="0.25">
      <c r="A25" s="33" t="s">
        <v>560</v>
      </c>
    </row>
    <row r="26" spans="1:1" ht="15.75" x14ac:dyDescent="0.25">
      <c r="A26" s="34" t="s">
        <v>561</v>
      </c>
    </row>
    <row r="27" spans="1:1" x14ac:dyDescent="0.25">
      <c r="A27" s="26" t="s">
        <v>2267</v>
      </c>
    </row>
    <row r="28" spans="1:1" ht="15.75" x14ac:dyDescent="0.25">
      <c r="A28" s="34"/>
    </row>
    <row r="29" spans="1:1" ht="15.75" x14ac:dyDescent="0.25">
      <c r="A29" s="34" t="s">
        <v>563</v>
      </c>
    </row>
    <row r="30" spans="1:1" x14ac:dyDescent="0.25">
      <c r="A30" s="35" t="s">
        <v>564</v>
      </c>
    </row>
    <row r="31" spans="1:1" ht="15.75" x14ac:dyDescent="0.25">
      <c r="A31" s="34"/>
    </row>
    <row r="32" spans="1:1" ht="15.75" x14ac:dyDescent="0.25">
      <c r="A32" s="34" t="s">
        <v>565</v>
      </c>
    </row>
    <row r="33" spans="1:4" x14ac:dyDescent="0.25">
      <c r="A33" s="36" t="s">
        <v>566</v>
      </c>
    </row>
    <row r="34" spans="1:4" x14ac:dyDescent="0.25">
      <c r="A34" s="36" t="s">
        <v>2268</v>
      </c>
    </row>
    <row r="35" spans="1:4" x14ac:dyDescent="0.25">
      <c r="A35" s="37"/>
    </row>
    <row r="36" spans="1:4" ht="15.75" thickBot="1" x14ac:dyDescent="0.3">
      <c r="A36" s="27" t="s">
        <v>567</v>
      </c>
    </row>
    <row r="37" spans="1:4" ht="15.75" thickBot="1" x14ac:dyDescent="0.3">
      <c r="A37" s="38" t="s">
        <v>568</v>
      </c>
      <c r="B37" s="79" t="s">
        <v>569</v>
      </c>
      <c r="C37" s="79" t="s">
        <v>570</v>
      </c>
      <c r="D37" s="79" t="s">
        <v>571</v>
      </c>
    </row>
    <row r="38" spans="1:4" ht="26.25" thickBot="1" x14ac:dyDescent="0.3">
      <c r="A38" s="55">
        <v>1</v>
      </c>
      <c r="B38" s="42" t="s">
        <v>572</v>
      </c>
      <c r="C38" s="80" t="s">
        <v>573</v>
      </c>
      <c r="D38" s="80"/>
    </row>
    <row r="39" spans="1:4" ht="39" thickBot="1" x14ac:dyDescent="0.3">
      <c r="A39" s="55">
        <v>2</v>
      </c>
      <c r="B39" s="41" t="s">
        <v>574</v>
      </c>
      <c r="C39" s="80" t="s">
        <v>575</v>
      </c>
      <c r="D39" s="80"/>
    </row>
    <row r="40" spans="1:4" ht="162.75" customHeight="1" x14ac:dyDescent="0.25">
      <c r="A40" s="109">
        <v>3</v>
      </c>
      <c r="B40" s="118" t="s">
        <v>576</v>
      </c>
      <c r="C40" s="118" t="s">
        <v>577</v>
      </c>
      <c r="D40" s="111"/>
    </row>
    <row r="41" spans="1:4" ht="15.75" thickBot="1" x14ac:dyDescent="0.3">
      <c r="A41" s="110"/>
      <c r="B41" s="119"/>
      <c r="C41" s="119"/>
      <c r="D41" s="112"/>
    </row>
    <row r="42" spans="1:4" ht="51.75" thickBot="1" x14ac:dyDescent="0.3">
      <c r="A42" s="55">
        <v>4</v>
      </c>
      <c r="B42" s="80" t="s">
        <v>2255</v>
      </c>
      <c r="C42" s="80" t="s">
        <v>2256</v>
      </c>
      <c r="D42" s="80"/>
    </row>
    <row r="43" spans="1:4" ht="38.25" x14ac:dyDescent="0.25">
      <c r="A43" s="109">
        <v>5</v>
      </c>
      <c r="B43" s="111" t="s">
        <v>2257</v>
      </c>
      <c r="C43" s="44" t="s">
        <v>2239</v>
      </c>
      <c r="D43" s="111"/>
    </row>
    <row r="44" spans="1:4" x14ac:dyDescent="0.25">
      <c r="A44" s="113"/>
      <c r="B44" s="114"/>
      <c r="C44" s="49"/>
      <c r="D44" s="114"/>
    </row>
    <row r="45" spans="1:4" ht="38.25" x14ac:dyDescent="0.25">
      <c r="A45" s="113"/>
      <c r="B45" s="114"/>
      <c r="C45" s="50" t="s">
        <v>2269</v>
      </c>
      <c r="D45" s="114"/>
    </row>
    <row r="46" spans="1:4" x14ac:dyDescent="0.25">
      <c r="A46" s="113"/>
      <c r="B46" s="114"/>
      <c r="C46" s="49"/>
      <c r="D46" s="114"/>
    </row>
    <row r="47" spans="1:4" ht="15.75" thickBot="1" x14ac:dyDescent="0.3">
      <c r="A47" s="110"/>
      <c r="B47" s="112"/>
      <c r="C47" s="51" t="s">
        <v>2108</v>
      </c>
      <c r="D47" s="112"/>
    </row>
    <row r="48" spans="1:4" ht="77.25" thickBot="1" x14ac:dyDescent="0.3">
      <c r="A48" s="55">
        <v>6</v>
      </c>
      <c r="B48" s="80" t="s">
        <v>1274</v>
      </c>
      <c r="C48" s="80" t="s">
        <v>2270</v>
      </c>
      <c r="D48" s="80"/>
    </row>
    <row r="49" spans="1:5" ht="38.25" x14ac:dyDescent="0.25">
      <c r="A49" s="109">
        <v>7</v>
      </c>
      <c r="B49" s="111" t="s">
        <v>2238</v>
      </c>
      <c r="C49" s="44" t="s">
        <v>2239</v>
      </c>
      <c r="D49" s="111"/>
    </row>
    <row r="50" spans="1:5" x14ac:dyDescent="0.25">
      <c r="A50" s="113"/>
      <c r="B50" s="114"/>
      <c r="C50" s="49"/>
      <c r="D50" s="114"/>
    </row>
    <row r="51" spans="1:5" ht="38.25" x14ac:dyDescent="0.25">
      <c r="A51" s="113"/>
      <c r="B51" s="114"/>
      <c r="C51" s="50" t="s">
        <v>2269</v>
      </c>
      <c r="D51" s="114"/>
    </row>
    <row r="52" spans="1:5" x14ac:dyDescent="0.25">
      <c r="A52" s="113"/>
      <c r="B52" s="114"/>
      <c r="C52" s="49"/>
      <c r="D52" s="114"/>
    </row>
    <row r="53" spans="1:5" ht="15.75" thickBot="1" x14ac:dyDescent="0.3">
      <c r="A53" s="110"/>
      <c r="B53" s="112"/>
      <c r="C53" s="51" t="s">
        <v>2108</v>
      </c>
      <c r="D53" s="112"/>
    </row>
    <row r="54" spans="1:5" ht="51.75" thickBot="1" x14ac:dyDescent="0.3">
      <c r="A54" s="55">
        <v>8</v>
      </c>
      <c r="B54" s="80" t="s">
        <v>1498</v>
      </c>
      <c r="C54" s="80" t="s">
        <v>2271</v>
      </c>
      <c r="D54" s="80"/>
    </row>
    <row r="55" spans="1:5" ht="51.75" thickBot="1" x14ac:dyDescent="0.3">
      <c r="A55" s="55">
        <v>9</v>
      </c>
      <c r="B55" s="80" t="s">
        <v>2272</v>
      </c>
      <c r="C55" s="80" t="s">
        <v>2245</v>
      </c>
      <c r="D55" s="80"/>
    </row>
    <row r="56" spans="1:5" ht="25.5" x14ac:dyDescent="0.25">
      <c r="A56" s="109">
        <v>10</v>
      </c>
      <c r="B56" s="44" t="s">
        <v>662</v>
      </c>
      <c r="C56" s="111" t="s">
        <v>2274</v>
      </c>
      <c r="D56" s="111"/>
    </row>
    <row r="57" spans="1:5" ht="39" thickBot="1" x14ac:dyDescent="0.3">
      <c r="A57" s="110"/>
      <c r="B57" s="80" t="s">
        <v>2273</v>
      </c>
      <c r="C57" s="112"/>
      <c r="D57" s="112"/>
    </row>
    <row r="58" spans="1:5" ht="15.75" thickBot="1" x14ac:dyDescent="0.3">
      <c r="A58" s="58" t="s">
        <v>665</v>
      </c>
    </row>
    <row r="59" spans="1:5" ht="15.75" thickBot="1" x14ac:dyDescent="0.3">
      <c r="A59" s="21" t="s">
        <v>666</v>
      </c>
      <c r="B59" s="22" t="s">
        <v>667</v>
      </c>
      <c r="C59" s="22" t="s">
        <v>668</v>
      </c>
      <c r="D59" s="22" t="s">
        <v>669</v>
      </c>
      <c r="E59" s="22" t="s">
        <v>670</v>
      </c>
    </row>
    <row r="60" spans="1:5" ht="15.75" thickBot="1" x14ac:dyDescent="0.3">
      <c r="A60" s="59">
        <v>41704</v>
      </c>
      <c r="B60" s="80" t="s">
        <v>671</v>
      </c>
      <c r="C60" s="80" t="s">
        <v>672</v>
      </c>
      <c r="D60" s="80">
        <v>1</v>
      </c>
      <c r="E60" s="80" t="s">
        <v>673</v>
      </c>
    </row>
    <row r="61" spans="1:5" x14ac:dyDescent="0.25">
      <c r="A61" s="26"/>
    </row>
    <row r="62" spans="1:5" x14ac:dyDescent="0.25">
      <c r="A62" s="27"/>
    </row>
  </sheetData>
  <mergeCells count="13">
    <mergeCell ref="A49:A53"/>
    <mergeCell ref="B49:B53"/>
    <mergeCell ref="D49:D53"/>
    <mergeCell ref="A56:A57"/>
    <mergeCell ref="C56:C57"/>
    <mergeCell ref="D56:D57"/>
    <mergeCell ref="A40:A41"/>
    <mergeCell ref="B40:B41"/>
    <mergeCell ref="C40:C41"/>
    <mergeCell ref="D40:D41"/>
    <mergeCell ref="A43:A47"/>
    <mergeCell ref="B43:B47"/>
    <mergeCell ref="D43:D47"/>
  </mergeCells>
  <hyperlinks>
    <hyperlink ref="B38" r:id="rId1" display="http://drcamp-dev.opentestsystem.org:8080/"/>
    <hyperlink ref="D1" location="TestAuthorDashboard!A1" display="Dashboard Status"/>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workbookViewId="0">
      <selection activeCell="D1" sqref="D1"/>
    </sheetView>
  </sheetViews>
  <sheetFormatPr defaultRowHeight="15" x14ac:dyDescent="0.25"/>
  <cols>
    <col min="1" max="1" width="28.42578125" customWidth="1"/>
    <col min="2" max="2" width="28.140625" customWidth="1"/>
    <col min="3" max="3" width="22" customWidth="1"/>
    <col min="4" max="4" width="18.28515625" customWidth="1"/>
  </cols>
  <sheetData>
    <row r="1" spans="1:4" ht="18" x14ac:dyDescent="0.25">
      <c r="A1" s="19" t="s">
        <v>537</v>
      </c>
      <c r="C1" s="1" t="s">
        <v>535</v>
      </c>
      <c r="D1" s="17" t="s">
        <v>536</v>
      </c>
    </row>
    <row r="2" spans="1:4" x14ac:dyDescent="0.25">
      <c r="A2" s="20" t="s">
        <v>2275</v>
      </c>
      <c r="C2">
        <f>COUNTIF(E61,"fail")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2276</v>
      </c>
    </row>
    <row r="9" spans="1:4" x14ac:dyDescent="0.25">
      <c r="A9" s="20"/>
    </row>
    <row r="10" spans="1:4" ht="18" x14ac:dyDescent="0.25">
      <c r="A10" s="19" t="s">
        <v>547</v>
      </c>
    </row>
    <row r="11" spans="1:4" x14ac:dyDescent="0.25">
      <c r="A11" s="27" t="s">
        <v>548</v>
      </c>
    </row>
    <row r="12" spans="1:4" x14ac:dyDescent="0.25">
      <c r="A12" s="35" t="s">
        <v>727</v>
      </c>
    </row>
    <row r="13" spans="1:4" x14ac:dyDescent="0.25">
      <c r="A13" s="66"/>
    </row>
    <row r="14" spans="1:4" ht="18" x14ac:dyDescent="0.25">
      <c r="A14" s="30" t="s">
        <v>550</v>
      </c>
    </row>
    <row r="15" spans="1:4" x14ac:dyDescent="0.25">
      <c r="A15" s="31" t="s">
        <v>728</v>
      </c>
    </row>
    <row r="16" spans="1:4" ht="18.75" x14ac:dyDescent="0.25">
      <c r="A16" s="32" t="s">
        <v>552</v>
      </c>
    </row>
    <row r="17" spans="1:1" x14ac:dyDescent="0.25">
      <c r="A17" s="35" t="s">
        <v>729</v>
      </c>
    </row>
    <row r="18" spans="1:1" x14ac:dyDescent="0.25">
      <c r="A18" s="35" t="s">
        <v>730</v>
      </c>
    </row>
    <row r="19" spans="1:1" x14ac:dyDescent="0.25">
      <c r="A19" s="67" t="s">
        <v>731</v>
      </c>
    </row>
    <row r="20" spans="1:1" x14ac:dyDescent="0.25">
      <c r="A20" s="67" t="s">
        <v>732</v>
      </c>
    </row>
    <row r="21" spans="1:1" x14ac:dyDescent="0.25">
      <c r="A21" s="67" t="s">
        <v>733</v>
      </c>
    </row>
    <row r="22" spans="1:1" x14ac:dyDescent="0.25">
      <c r="A22" s="67" t="s">
        <v>734</v>
      </c>
    </row>
    <row r="23" spans="1:1" x14ac:dyDescent="0.25">
      <c r="A23" s="67" t="s">
        <v>735</v>
      </c>
    </row>
    <row r="24" spans="1:1" x14ac:dyDescent="0.25">
      <c r="A24" s="68" t="s">
        <v>736</v>
      </c>
    </row>
    <row r="25" spans="1:1" x14ac:dyDescent="0.25">
      <c r="A25" s="27"/>
    </row>
    <row r="26" spans="1:1" x14ac:dyDescent="0.25">
      <c r="A26" s="69" t="s">
        <v>2277</v>
      </c>
    </row>
    <row r="27" spans="1:1" ht="15.75" x14ac:dyDescent="0.25">
      <c r="A27" s="34" t="s">
        <v>561</v>
      </c>
    </row>
    <row r="28" spans="1:1" x14ac:dyDescent="0.25">
      <c r="A28" s="26" t="s">
        <v>2278</v>
      </c>
    </row>
    <row r="29" spans="1:1" x14ac:dyDescent="0.25">
      <c r="A29" s="26"/>
    </row>
    <row r="30" spans="1:1" ht="15.75" x14ac:dyDescent="0.25">
      <c r="A30" s="34" t="s">
        <v>563</v>
      </c>
    </row>
    <row r="31" spans="1:1" x14ac:dyDescent="0.25">
      <c r="A31" s="35" t="s">
        <v>564</v>
      </c>
    </row>
    <row r="32" spans="1:1" ht="15.75" x14ac:dyDescent="0.25">
      <c r="A32" s="34"/>
    </row>
    <row r="33" spans="1:4" ht="15.75" x14ac:dyDescent="0.25">
      <c r="A33" s="34" t="s">
        <v>565</v>
      </c>
    </row>
    <row r="34" spans="1:4" x14ac:dyDescent="0.25">
      <c r="A34" s="36" t="s">
        <v>739</v>
      </c>
    </row>
    <row r="35" spans="1:4" x14ac:dyDescent="0.25">
      <c r="A35" s="36" t="s">
        <v>740</v>
      </c>
    </row>
    <row r="36" spans="1:4" x14ac:dyDescent="0.25">
      <c r="A36" s="36" t="s">
        <v>2279</v>
      </c>
    </row>
    <row r="37" spans="1:4" x14ac:dyDescent="0.25">
      <c r="A37" s="37"/>
    </row>
    <row r="38" spans="1:4" ht="15.75" thickBot="1" x14ac:dyDescent="0.3">
      <c r="A38" s="27" t="s">
        <v>567</v>
      </c>
    </row>
    <row r="39" spans="1:4" ht="15.75" thickBot="1" x14ac:dyDescent="0.3">
      <c r="A39" s="38" t="s">
        <v>568</v>
      </c>
      <c r="B39" s="79" t="s">
        <v>569</v>
      </c>
      <c r="C39" s="79" t="s">
        <v>570</v>
      </c>
      <c r="D39" s="79" t="s">
        <v>571</v>
      </c>
    </row>
    <row r="40" spans="1:4" ht="15.75" thickBot="1" x14ac:dyDescent="0.3">
      <c r="A40" s="55">
        <v>1</v>
      </c>
      <c r="B40" s="42" t="s">
        <v>572</v>
      </c>
      <c r="C40" s="80" t="s">
        <v>573</v>
      </c>
      <c r="D40" s="80"/>
    </row>
    <row r="41" spans="1:4" ht="39" thickBot="1" x14ac:dyDescent="0.3">
      <c r="A41" s="55">
        <v>2</v>
      </c>
      <c r="B41" s="41" t="s">
        <v>574</v>
      </c>
      <c r="C41" s="80" t="s">
        <v>575</v>
      </c>
      <c r="D41" s="80"/>
    </row>
    <row r="42" spans="1:4" ht="99" customHeight="1" x14ac:dyDescent="0.25">
      <c r="A42" s="109">
        <v>3</v>
      </c>
      <c r="B42" s="118" t="s">
        <v>741</v>
      </c>
      <c r="C42" s="111" t="s">
        <v>742</v>
      </c>
      <c r="D42" s="111"/>
    </row>
    <row r="43" spans="1:4" ht="15.75" thickBot="1" x14ac:dyDescent="0.3">
      <c r="A43" s="110"/>
      <c r="B43" s="119"/>
      <c r="C43" s="112"/>
      <c r="D43" s="112"/>
    </row>
    <row r="44" spans="1:4" ht="90" thickBot="1" x14ac:dyDescent="0.3">
      <c r="A44" s="55">
        <v>4</v>
      </c>
      <c r="B44" s="80" t="s">
        <v>2280</v>
      </c>
      <c r="C44" s="80" t="s">
        <v>2281</v>
      </c>
      <c r="D44" s="80"/>
    </row>
    <row r="45" spans="1:4" ht="51.75" thickBot="1" x14ac:dyDescent="0.3">
      <c r="A45" s="55">
        <v>5</v>
      </c>
      <c r="B45" s="80" t="s">
        <v>2255</v>
      </c>
      <c r="C45" s="80" t="s">
        <v>2256</v>
      </c>
      <c r="D45" s="80"/>
    </row>
    <row r="46" spans="1:4" ht="25.5" x14ac:dyDescent="0.25">
      <c r="A46" s="109">
        <v>6</v>
      </c>
      <c r="B46" s="111" t="s">
        <v>2257</v>
      </c>
      <c r="C46" s="44" t="s">
        <v>2239</v>
      </c>
      <c r="D46" s="111"/>
    </row>
    <row r="47" spans="1:4" ht="38.25" x14ac:dyDescent="0.25">
      <c r="A47" s="113"/>
      <c r="B47" s="114"/>
      <c r="C47" s="50" t="s">
        <v>2282</v>
      </c>
      <c r="D47" s="114"/>
    </row>
    <row r="48" spans="1:4" x14ac:dyDescent="0.25">
      <c r="A48" s="113"/>
      <c r="B48" s="114"/>
      <c r="C48" s="49"/>
      <c r="D48" s="114"/>
    </row>
    <row r="49" spans="1:5" ht="15.75" thickBot="1" x14ac:dyDescent="0.3">
      <c r="A49" s="110"/>
      <c r="B49" s="112"/>
      <c r="C49" s="51" t="s">
        <v>2108</v>
      </c>
      <c r="D49" s="112"/>
    </row>
    <row r="50" spans="1:5" ht="51.75" thickBot="1" x14ac:dyDescent="0.3">
      <c r="A50" s="55">
        <v>7</v>
      </c>
      <c r="B50" s="80" t="s">
        <v>1274</v>
      </c>
      <c r="C50" s="80" t="s">
        <v>2283</v>
      </c>
      <c r="D50" s="80"/>
    </row>
    <row r="51" spans="1:5" ht="25.5" x14ac:dyDescent="0.25">
      <c r="A51" s="109">
        <v>8</v>
      </c>
      <c r="B51" s="111" t="s">
        <v>2238</v>
      </c>
      <c r="C51" s="44" t="s">
        <v>2239</v>
      </c>
      <c r="D51" s="111"/>
    </row>
    <row r="52" spans="1:5" ht="38.25" x14ac:dyDescent="0.25">
      <c r="A52" s="113"/>
      <c r="B52" s="114"/>
      <c r="C52" s="50" t="s">
        <v>2282</v>
      </c>
      <c r="D52" s="114"/>
    </row>
    <row r="53" spans="1:5" x14ac:dyDescent="0.25">
      <c r="A53" s="113"/>
      <c r="B53" s="114"/>
      <c r="C53" s="49"/>
      <c r="D53" s="114"/>
    </row>
    <row r="54" spans="1:5" ht="15.75" thickBot="1" x14ac:dyDescent="0.3">
      <c r="A54" s="110"/>
      <c r="B54" s="112"/>
      <c r="C54" s="51" t="s">
        <v>2108</v>
      </c>
      <c r="D54" s="112"/>
    </row>
    <row r="55" spans="1:5" ht="39" thickBot="1" x14ac:dyDescent="0.3">
      <c r="A55" s="55">
        <v>9</v>
      </c>
      <c r="B55" s="80" t="s">
        <v>1498</v>
      </c>
      <c r="C55" s="80" t="s">
        <v>2284</v>
      </c>
      <c r="D55" s="80"/>
    </row>
    <row r="56" spans="1:5" ht="51.75" thickBot="1" x14ac:dyDescent="0.3">
      <c r="A56" s="55">
        <v>10</v>
      </c>
      <c r="B56" s="80" t="s">
        <v>2285</v>
      </c>
      <c r="C56" s="80" t="s">
        <v>2245</v>
      </c>
      <c r="D56" s="80"/>
    </row>
    <row r="57" spans="1:5" ht="25.5" x14ac:dyDescent="0.25">
      <c r="A57" s="109">
        <v>11</v>
      </c>
      <c r="B57" s="44" t="s">
        <v>662</v>
      </c>
      <c r="C57" s="111" t="s">
        <v>2247</v>
      </c>
      <c r="D57" s="111"/>
    </row>
    <row r="58" spans="1:5" ht="26.25" thickBot="1" x14ac:dyDescent="0.3">
      <c r="A58" s="110"/>
      <c r="B58" s="80" t="s">
        <v>2246</v>
      </c>
      <c r="C58" s="112"/>
      <c r="D58" s="112"/>
    </row>
    <row r="59" spans="1:5" ht="15.75" thickBot="1" x14ac:dyDescent="0.3">
      <c r="A59" s="58" t="s">
        <v>665</v>
      </c>
    </row>
    <row r="60" spans="1:5" ht="15.75" thickBot="1" x14ac:dyDescent="0.3">
      <c r="A60" s="21" t="s">
        <v>666</v>
      </c>
      <c r="B60" s="22" t="s">
        <v>667</v>
      </c>
      <c r="C60" s="22" t="s">
        <v>668</v>
      </c>
      <c r="D60" s="22" t="s">
        <v>669</v>
      </c>
      <c r="E60" s="22" t="s">
        <v>670</v>
      </c>
    </row>
    <row r="61" spans="1:5" ht="15.75" thickBot="1" x14ac:dyDescent="0.3">
      <c r="A61" s="59">
        <v>41704</v>
      </c>
      <c r="B61" s="80" t="s">
        <v>671</v>
      </c>
      <c r="C61" s="80" t="s">
        <v>672</v>
      </c>
      <c r="D61" s="80">
        <v>1</v>
      </c>
      <c r="E61" s="80" t="s">
        <v>673</v>
      </c>
    </row>
    <row r="62" spans="1:5" x14ac:dyDescent="0.25">
      <c r="A62" s="26"/>
    </row>
    <row r="63" spans="1:5" x14ac:dyDescent="0.25">
      <c r="A63" s="27"/>
    </row>
  </sheetData>
  <mergeCells count="13">
    <mergeCell ref="A51:A54"/>
    <mergeCell ref="B51:B54"/>
    <mergeCell ref="D51:D54"/>
    <mergeCell ref="A57:A58"/>
    <mergeCell ref="C57:C58"/>
    <mergeCell ref="D57:D58"/>
    <mergeCell ref="A42:A43"/>
    <mergeCell ref="B42:B43"/>
    <mergeCell ref="C42:C43"/>
    <mergeCell ref="D42:D43"/>
    <mergeCell ref="A46:A49"/>
    <mergeCell ref="B46:B49"/>
    <mergeCell ref="D46:D49"/>
  </mergeCells>
  <hyperlinks>
    <hyperlink ref="B40" r:id="rId1" display="http://drcamp-dev.opentestsystem.org:8080/"/>
    <hyperlink ref="D1" location="TestAuthorDashboard!A1" display="Dashboard Statu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2"/>
  <sheetViews>
    <sheetView workbookViewId="0"/>
  </sheetViews>
  <sheetFormatPr defaultRowHeight="15" x14ac:dyDescent="0.25"/>
  <cols>
    <col min="1" max="1" width="16.85546875" customWidth="1"/>
    <col min="2" max="2" width="23.28515625" customWidth="1"/>
    <col min="3" max="3" width="11.7109375" customWidth="1"/>
    <col min="4" max="4" width="24" customWidth="1"/>
    <col min="5" max="5" width="12.28515625" customWidth="1"/>
    <col min="6" max="6" width="10.28515625" customWidth="1"/>
    <col min="8" max="8" width="15.28515625" customWidth="1"/>
    <col min="12" max="12" width="11.5703125" customWidth="1"/>
  </cols>
  <sheetData>
    <row r="1" spans="1:12" ht="30" x14ac:dyDescent="0.25">
      <c r="A1" s="14" t="s">
        <v>98</v>
      </c>
      <c r="B1" s="14" t="s">
        <v>99</v>
      </c>
      <c r="C1" s="14" t="s">
        <v>100</v>
      </c>
      <c r="D1" s="14" t="s">
        <v>101</v>
      </c>
      <c r="E1" s="14" t="s">
        <v>102</v>
      </c>
      <c r="F1" s="14" t="s">
        <v>103</v>
      </c>
      <c r="G1" s="14" t="s">
        <v>104</v>
      </c>
      <c r="H1" s="15"/>
      <c r="I1" s="15"/>
      <c r="J1" s="16" t="s">
        <v>533</v>
      </c>
      <c r="K1" s="16" t="s">
        <v>535</v>
      </c>
      <c r="L1" s="18" t="s">
        <v>536</v>
      </c>
    </row>
    <row r="2" spans="1:12" ht="25.5" x14ac:dyDescent="0.25">
      <c r="A2" s="8" t="s">
        <v>105</v>
      </c>
      <c r="B2" s="8" t="s">
        <v>106</v>
      </c>
      <c r="C2" s="8" t="s">
        <v>107</v>
      </c>
      <c r="D2" s="8" t="s">
        <v>108</v>
      </c>
      <c r="E2" s="8" t="s">
        <v>109</v>
      </c>
      <c r="F2" s="8" t="s">
        <v>110</v>
      </c>
      <c r="G2" s="6"/>
      <c r="H2" s="9" t="s">
        <v>111</v>
      </c>
      <c r="I2" s="6"/>
      <c r="J2" t="s">
        <v>534</v>
      </c>
      <c r="K2">
        <f>COUNTIF(J145,"144"+"fail")</f>
        <v>0</v>
      </c>
      <c r="L2">
        <f>SUM(K2+1)</f>
        <v>1</v>
      </c>
    </row>
    <row r="3" spans="1:12" ht="25.5" x14ac:dyDescent="0.25">
      <c r="A3" s="8" t="s">
        <v>105</v>
      </c>
      <c r="B3" s="8" t="s">
        <v>106</v>
      </c>
      <c r="C3" s="8" t="s">
        <v>112</v>
      </c>
      <c r="D3" s="8" t="s">
        <v>113</v>
      </c>
      <c r="E3" s="8" t="s">
        <v>114</v>
      </c>
      <c r="F3" s="8" t="s">
        <v>115</v>
      </c>
      <c r="G3" s="6"/>
      <c r="H3" s="8" t="s">
        <v>107</v>
      </c>
      <c r="I3" s="6"/>
      <c r="J3" t="s">
        <v>534</v>
      </c>
    </row>
    <row r="4" spans="1:12" ht="25.5" x14ac:dyDescent="0.25">
      <c r="A4" s="8" t="s">
        <v>105</v>
      </c>
      <c r="B4" s="8" t="s">
        <v>116</v>
      </c>
      <c r="C4" s="8" t="s">
        <v>107</v>
      </c>
      <c r="D4" s="8" t="s">
        <v>117</v>
      </c>
      <c r="E4" s="8" t="s">
        <v>118</v>
      </c>
      <c r="F4" s="8" t="s">
        <v>110</v>
      </c>
      <c r="G4" s="6"/>
      <c r="H4" s="8" t="s">
        <v>112</v>
      </c>
      <c r="I4" s="6"/>
      <c r="J4" t="s">
        <v>534</v>
      </c>
    </row>
    <row r="5" spans="1:12" ht="25.5" x14ac:dyDescent="0.25">
      <c r="A5" s="8" t="s">
        <v>105</v>
      </c>
      <c r="B5" s="8" t="s">
        <v>119</v>
      </c>
      <c r="C5" s="8" t="s">
        <v>120</v>
      </c>
      <c r="D5" s="8" t="s">
        <v>121</v>
      </c>
      <c r="E5" s="8" t="s">
        <v>122</v>
      </c>
      <c r="F5" s="8" t="s">
        <v>123</v>
      </c>
      <c r="G5" s="6"/>
      <c r="H5" s="8" t="s">
        <v>120</v>
      </c>
      <c r="I5" s="6"/>
      <c r="J5" t="s">
        <v>534</v>
      </c>
    </row>
    <row r="6" spans="1:12" ht="25.5" x14ac:dyDescent="0.25">
      <c r="A6" s="8" t="s">
        <v>105</v>
      </c>
      <c r="B6" s="8" t="s">
        <v>124</v>
      </c>
      <c r="C6" s="8" t="s">
        <v>120</v>
      </c>
      <c r="D6" s="8" t="s">
        <v>125</v>
      </c>
      <c r="E6" s="8" t="s">
        <v>126</v>
      </c>
      <c r="F6" s="8" t="s">
        <v>115</v>
      </c>
      <c r="G6" s="6"/>
      <c r="H6" s="8" t="s">
        <v>127</v>
      </c>
      <c r="I6" s="6"/>
      <c r="J6" t="s">
        <v>534</v>
      </c>
    </row>
    <row r="7" spans="1:12" ht="38.25" x14ac:dyDescent="0.25">
      <c r="A7" s="8" t="s">
        <v>105</v>
      </c>
      <c r="B7" s="8" t="s">
        <v>128</v>
      </c>
      <c r="C7" s="8" t="s">
        <v>112</v>
      </c>
      <c r="D7" s="8" t="s">
        <v>129</v>
      </c>
      <c r="E7" s="8" t="s">
        <v>130</v>
      </c>
      <c r="F7" s="8" t="s">
        <v>115</v>
      </c>
      <c r="G7" s="6"/>
      <c r="H7" s="10" t="s">
        <v>131</v>
      </c>
      <c r="I7" s="6"/>
      <c r="J7" t="s">
        <v>534</v>
      </c>
    </row>
    <row r="8" spans="1:12" ht="63.75" x14ac:dyDescent="0.25">
      <c r="A8" s="8" t="s">
        <v>105</v>
      </c>
      <c r="B8" s="8" t="s">
        <v>132</v>
      </c>
      <c r="C8" s="8" t="s">
        <v>107</v>
      </c>
      <c r="D8" s="8" t="s">
        <v>133</v>
      </c>
      <c r="E8" s="8" t="s">
        <v>134</v>
      </c>
      <c r="F8" s="8" t="s">
        <v>110</v>
      </c>
      <c r="G8" s="6"/>
      <c r="H8" s="10" t="s">
        <v>135</v>
      </c>
      <c r="I8" s="8" t="s">
        <v>136</v>
      </c>
      <c r="J8" t="s">
        <v>534</v>
      </c>
    </row>
    <row r="9" spans="1:12" ht="89.25" x14ac:dyDescent="0.25">
      <c r="A9" s="8" t="s">
        <v>105</v>
      </c>
      <c r="B9" s="8" t="s">
        <v>137</v>
      </c>
      <c r="C9" s="8" t="s">
        <v>107</v>
      </c>
      <c r="D9" s="8" t="s">
        <v>138</v>
      </c>
      <c r="E9" s="8" t="s">
        <v>139</v>
      </c>
      <c r="F9" s="8" t="s">
        <v>110</v>
      </c>
      <c r="G9" s="8" t="s">
        <v>140</v>
      </c>
      <c r="H9" s="8" t="s">
        <v>141</v>
      </c>
      <c r="I9" s="6"/>
      <c r="J9" t="s">
        <v>534</v>
      </c>
    </row>
    <row r="10" spans="1:12" ht="38.25" x14ac:dyDescent="0.25">
      <c r="A10" s="8" t="s">
        <v>142</v>
      </c>
      <c r="B10" s="8" t="s">
        <v>143</v>
      </c>
      <c r="C10" s="8" t="s">
        <v>127</v>
      </c>
      <c r="D10" s="8" t="s">
        <v>144</v>
      </c>
      <c r="E10" s="8" t="s">
        <v>145</v>
      </c>
      <c r="F10" s="8" t="s">
        <v>110</v>
      </c>
      <c r="G10" s="6"/>
      <c r="H10" s="8" t="s">
        <v>146</v>
      </c>
      <c r="I10" s="6"/>
      <c r="J10" t="s">
        <v>534</v>
      </c>
    </row>
    <row r="11" spans="1:12" ht="25.5" x14ac:dyDescent="0.25">
      <c r="A11" s="8" t="s">
        <v>142</v>
      </c>
      <c r="B11" s="8" t="s">
        <v>147</v>
      </c>
      <c r="C11" s="8" t="s">
        <v>127</v>
      </c>
      <c r="D11" s="8" t="s">
        <v>148</v>
      </c>
      <c r="E11" s="8" t="s">
        <v>149</v>
      </c>
      <c r="F11" s="8" t="s">
        <v>110</v>
      </c>
      <c r="G11" s="6"/>
      <c r="H11" s="8" t="s">
        <v>150</v>
      </c>
      <c r="I11" s="6"/>
      <c r="J11" t="s">
        <v>534</v>
      </c>
    </row>
    <row r="12" spans="1:12" ht="25.5" x14ac:dyDescent="0.25">
      <c r="A12" s="8" t="s">
        <v>142</v>
      </c>
      <c r="B12" s="8" t="s">
        <v>151</v>
      </c>
      <c r="C12" s="8" t="s">
        <v>120</v>
      </c>
      <c r="D12" s="8" t="s">
        <v>152</v>
      </c>
      <c r="E12" s="8" t="s">
        <v>153</v>
      </c>
      <c r="F12" s="8" t="s">
        <v>154</v>
      </c>
      <c r="G12" s="6"/>
      <c r="H12" s="8" t="s">
        <v>155</v>
      </c>
      <c r="I12" s="6"/>
      <c r="J12" t="s">
        <v>534</v>
      </c>
    </row>
    <row r="13" spans="1:12" ht="25.5" x14ac:dyDescent="0.25">
      <c r="A13" s="8" t="s">
        <v>142</v>
      </c>
      <c r="B13" s="8" t="s">
        <v>147</v>
      </c>
      <c r="C13" s="8" t="s">
        <v>120</v>
      </c>
      <c r="D13" s="8" t="s">
        <v>156</v>
      </c>
      <c r="E13" s="8" t="s">
        <v>157</v>
      </c>
      <c r="F13" s="8" t="s">
        <v>115</v>
      </c>
      <c r="G13" s="6"/>
      <c r="H13" s="8" t="s">
        <v>158</v>
      </c>
      <c r="I13" s="6"/>
      <c r="J13" t="s">
        <v>534</v>
      </c>
    </row>
    <row r="14" spans="1:12" ht="25.5" x14ac:dyDescent="0.25">
      <c r="A14" s="8" t="s">
        <v>142</v>
      </c>
      <c r="B14" s="8" t="s">
        <v>147</v>
      </c>
      <c r="C14" s="8" t="s">
        <v>120</v>
      </c>
      <c r="D14" s="8" t="s">
        <v>159</v>
      </c>
      <c r="E14" s="8" t="s">
        <v>160</v>
      </c>
      <c r="F14" s="8" t="s">
        <v>123</v>
      </c>
      <c r="G14" s="6"/>
      <c r="H14" s="8" t="s">
        <v>161</v>
      </c>
      <c r="I14" s="6"/>
      <c r="J14" t="s">
        <v>534</v>
      </c>
    </row>
    <row r="15" spans="1:12" ht="38.25" x14ac:dyDescent="0.25">
      <c r="A15" s="8" t="s">
        <v>142</v>
      </c>
      <c r="B15" s="8" t="s">
        <v>151</v>
      </c>
      <c r="C15" s="8" t="s">
        <v>127</v>
      </c>
      <c r="D15" s="8" t="s">
        <v>162</v>
      </c>
      <c r="E15" s="8" t="s">
        <v>163</v>
      </c>
      <c r="F15" s="8" t="s">
        <v>110</v>
      </c>
      <c r="G15" s="6"/>
      <c r="H15" s="8" t="s">
        <v>164</v>
      </c>
      <c r="I15" s="6"/>
      <c r="J15" t="s">
        <v>534</v>
      </c>
    </row>
    <row r="16" spans="1:12" ht="25.5" x14ac:dyDescent="0.25">
      <c r="A16" s="8" t="s">
        <v>165</v>
      </c>
      <c r="B16" s="8" t="s">
        <v>166</v>
      </c>
      <c r="C16" s="8" t="s">
        <v>127</v>
      </c>
      <c r="D16" s="8" t="s">
        <v>167</v>
      </c>
      <c r="E16" s="8" t="s">
        <v>168</v>
      </c>
      <c r="F16" s="8" t="s">
        <v>110</v>
      </c>
      <c r="G16" s="6"/>
      <c r="H16" s="8" t="s">
        <v>169</v>
      </c>
      <c r="I16" s="6"/>
      <c r="J16" t="s">
        <v>534</v>
      </c>
    </row>
    <row r="17" spans="1:10" ht="25.5" x14ac:dyDescent="0.25">
      <c r="A17" s="8" t="s">
        <v>170</v>
      </c>
      <c r="B17" s="8" t="s">
        <v>171</v>
      </c>
      <c r="C17" s="8" t="s">
        <v>131</v>
      </c>
      <c r="D17" s="8" t="s">
        <v>172</v>
      </c>
      <c r="E17" s="8" t="s">
        <v>173</v>
      </c>
      <c r="F17" s="8" t="s">
        <v>110</v>
      </c>
      <c r="G17" s="6"/>
      <c r="H17" s="8" t="s">
        <v>174</v>
      </c>
      <c r="I17" s="6"/>
      <c r="J17" t="s">
        <v>534</v>
      </c>
    </row>
    <row r="18" spans="1:10" ht="51" x14ac:dyDescent="0.25">
      <c r="A18" s="8" t="s">
        <v>170</v>
      </c>
      <c r="B18" s="8" t="s">
        <v>175</v>
      </c>
      <c r="C18" s="8" t="s">
        <v>131</v>
      </c>
      <c r="D18" s="8" t="s">
        <v>176</v>
      </c>
      <c r="E18" s="8" t="s">
        <v>177</v>
      </c>
      <c r="F18" s="8" t="s">
        <v>110</v>
      </c>
      <c r="G18" s="6"/>
      <c r="H18" s="8" t="s">
        <v>178</v>
      </c>
      <c r="I18" s="6"/>
      <c r="J18" t="s">
        <v>534</v>
      </c>
    </row>
    <row r="19" spans="1:10" ht="38.25" x14ac:dyDescent="0.25">
      <c r="A19" s="8" t="s">
        <v>170</v>
      </c>
      <c r="B19" s="8" t="s">
        <v>171</v>
      </c>
      <c r="C19" s="8" t="s">
        <v>135</v>
      </c>
      <c r="D19" s="8" t="s">
        <v>179</v>
      </c>
      <c r="E19" s="8" t="s">
        <v>180</v>
      </c>
      <c r="F19" s="8" t="s">
        <v>115</v>
      </c>
      <c r="G19" s="6"/>
      <c r="H19" s="8" t="s">
        <v>181</v>
      </c>
      <c r="I19" s="6"/>
      <c r="J19" t="s">
        <v>534</v>
      </c>
    </row>
    <row r="20" spans="1:10" ht="51" x14ac:dyDescent="0.25">
      <c r="A20" s="8" t="s">
        <v>170</v>
      </c>
      <c r="B20" s="8" t="s">
        <v>182</v>
      </c>
      <c r="C20" s="8" t="s">
        <v>135</v>
      </c>
      <c r="D20" s="8" t="s">
        <v>183</v>
      </c>
      <c r="E20" s="8" t="s">
        <v>184</v>
      </c>
      <c r="F20" s="8" t="s">
        <v>115</v>
      </c>
      <c r="G20" s="6"/>
      <c r="H20" s="8" t="s">
        <v>185</v>
      </c>
      <c r="I20" s="6"/>
      <c r="J20" t="s">
        <v>534</v>
      </c>
    </row>
    <row r="21" spans="1:10" ht="38.25" x14ac:dyDescent="0.25">
      <c r="A21" s="8" t="s">
        <v>170</v>
      </c>
      <c r="B21" s="8" t="s">
        <v>182</v>
      </c>
      <c r="C21" s="8" t="s">
        <v>131</v>
      </c>
      <c r="D21" s="8" t="s">
        <v>186</v>
      </c>
      <c r="E21" s="8" t="s">
        <v>187</v>
      </c>
      <c r="F21" s="8" t="s">
        <v>110</v>
      </c>
      <c r="G21" s="6"/>
      <c r="H21" s="7"/>
      <c r="I21" s="6"/>
      <c r="J21" t="s">
        <v>534</v>
      </c>
    </row>
    <row r="22" spans="1:10" ht="51" x14ac:dyDescent="0.25">
      <c r="A22" s="8" t="s">
        <v>170</v>
      </c>
      <c r="B22" s="8" t="s">
        <v>188</v>
      </c>
      <c r="C22" s="8" t="s">
        <v>135</v>
      </c>
      <c r="D22" s="8" t="s">
        <v>189</v>
      </c>
      <c r="E22" s="8" t="s">
        <v>190</v>
      </c>
      <c r="F22" s="8" t="s">
        <v>115</v>
      </c>
      <c r="G22" s="6"/>
      <c r="H22" s="7"/>
      <c r="I22" s="6"/>
      <c r="J22" t="s">
        <v>534</v>
      </c>
    </row>
    <row r="23" spans="1:10" ht="51" x14ac:dyDescent="0.25">
      <c r="A23" s="8" t="s">
        <v>170</v>
      </c>
      <c r="B23" s="8" t="s">
        <v>191</v>
      </c>
      <c r="C23" s="8" t="s">
        <v>135</v>
      </c>
      <c r="D23" s="8" t="s">
        <v>192</v>
      </c>
      <c r="E23" s="8" t="s">
        <v>193</v>
      </c>
      <c r="F23" s="8" t="s">
        <v>115</v>
      </c>
      <c r="G23" s="6"/>
      <c r="H23" s="6"/>
      <c r="I23" s="6"/>
      <c r="J23" t="s">
        <v>534</v>
      </c>
    </row>
    <row r="24" spans="1:10" ht="51" x14ac:dyDescent="0.25">
      <c r="A24" s="8" t="s">
        <v>170</v>
      </c>
      <c r="B24" s="8" t="s">
        <v>194</v>
      </c>
      <c r="C24" s="8" t="s">
        <v>135</v>
      </c>
      <c r="D24" s="8" t="s">
        <v>195</v>
      </c>
      <c r="E24" s="8" t="s">
        <v>196</v>
      </c>
      <c r="F24" s="8" t="s">
        <v>115</v>
      </c>
      <c r="G24" s="6"/>
      <c r="H24" s="6"/>
      <c r="I24" s="6"/>
      <c r="J24" t="s">
        <v>534</v>
      </c>
    </row>
    <row r="25" spans="1:10" ht="76.5" x14ac:dyDescent="0.25">
      <c r="A25" s="8" t="s">
        <v>170</v>
      </c>
      <c r="B25" s="8" t="s">
        <v>197</v>
      </c>
      <c r="C25" s="8" t="s">
        <v>135</v>
      </c>
      <c r="D25" s="8" t="s">
        <v>198</v>
      </c>
      <c r="E25" s="8" t="s">
        <v>199</v>
      </c>
      <c r="F25" s="8" t="s">
        <v>115</v>
      </c>
      <c r="G25" s="6"/>
      <c r="H25" s="6"/>
      <c r="I25" s="6"/>
      <c r="J25" t="s">
        <v>534</v>
      </c>
    </row>
    <row r="26" spans="1:10" ht="63.75" x14ac:dyDescent="0.25">
      <c r="A26" s="8" t="s">
        <v>170</v>
      </c>
      <c r="B26" s="8" t="s">
        <v>200</v>
      </c>
      <c r="C26" s="8" t="s">
        <v>135</v>
      </c>
      <c r="D26" s="8" t="s">
        <v>201</v>
      </c>
      <c r="E26" s="8" t="s">
        <v>202</v>
      </c>
      <c r="F26" s="8" t="s">
        <v>115</v>
      </c>
      <c r="G26" s="6"/>
      <c r="H26" s="6"/>
      <c r="I26" s="6"/>
      <c r="J26" t="s">
        <v>534</v>
      </c>
    </row>
    <row r="27" spans="1:10" ht="38.25" x14ac:dyDescent="0.25">
      <c r="A27" s="8" t="s">
        <v>203</v>
      </c>
      <c r="B27" s="8" t="s">
        <v>204</v>
      </c>
      <c r="C27" s="8" t="s">
        <v>131</v>
      </c>
      <c r="D27" s="8" t="s">
        <v>205</v>
      </c>
      <c r="E27" s="8" t="s">
        <v>206</v>
      </c>
      <c r="F27" s="8" t="s">
        <v>110</v>
      </c>
      <c r="G27" s="6"/>
      <c r="H27" s="6"/>
      <c r="I27" s="6"/>
      <c r="J27" t="s">
        <v>534</v>
      </c>
    </row>
    <row r="28" spans="1:10" ht="38.25" x14ac:dyDescent="0.25">
      <c r="A28" s="8" t="s">
        <v>203</v>
      </c>
      <c r="B28" s="8" t="s">
        <v>207</v>
      </c>
      <c r="C28" s="8" t="s">
        <v>135</v>
      </c>
      <c r="D28" s="8" t="s">
        <v>208</v>
      </c>
      <c r="E28" s="8" t="s">
        <v>209</v>
      </c>
      <c r="F28" s="8" t="s">
        <v>154</v>
      </c>
      <c r="G28" s="6"/>
      <c r="H28" s="6"/>
      <c r="I28" s="6"/>
      <c r="J28" t="s">
        <v>534</v>
      </c>
    </row>
    <row r="29" spans="1:10" ht="38.25" x14ac:dyDescent="0.25">
      <c r="A29" s="8" t="s">
        <v>203</v>
      </c>
      <c r="B29" s="8" t="s">
        <v>204</v>
      </c>
      <c r="C29" s="8" t="s">
        <v>135</v>
      </c>
      <c r="D29" s="8" t="s">
        <v>210</v>
      </c>
      <c r="E29" s="8" t="s">
        <v>211</v>
      </c>
      <c r="F29" s="8" t="s">
        <v>115</v>
      </c>
      <c r="G29" s="6"/>
      <c r="H29" s="6"/>
      <c r="I29" s="6"/>
      <c r="J29" t="s">
        <v>534</v>
      </c>
    </row>
    <row r="30" spans="1:10" ht="38.25" x14ac:dyDescent="0.25">
      <c r="A30" s="8" t="s">
        <v>203</v>
      </c>
      <c r="B30" s="8" t="s">
        <v>207</v>
      </c>
      <c r="C30" s="8" t="s">
        <v>135</v>
      </c>
      <c r="D30" s="8" t="s">
        <v>212</v>
      </c>
      <c r="E30" s="8" t="s">
        <v>213</v>
      </c>
      <c r="F30" s="8" t="s">
        <v>115</v>
      </c>
      <c r="G30" s="6"/>
      <c r="H30" s="6"/>
      <c r="I30" s="6"/>
      <c r="J30" t="s">
        <v>534</v>
      </c>
    </row>
    <row r="31" spans="1:10" ht="38.25" x14ac:dyDescent="0.25">
      <c r="A31" s="8" t="s">
        <v>203</v>
      </c>
      <c r="B31" s="8" t="s">
        <v>204</v>
      </c>
      <c r="C31" s="8" t="s">
        <v>135</v>
      </c>
      <c r="D31" s="8" t="s">
        <v>214</v>
      </c>
      <c r="E31" s="8" t="s">
        <v>215</v>
      </c>
      <c r="F31" s="8" t="s">
        <v>123</v>
      </c>
      <c r="G31" s="6"/>
      <c r="H31" s="6"/>
      <c r="I31" s="6"/>
      <c r="J31" t="s">
        <v>534</v>
      </c>
    </row>
    <row r="32" spans="1:10" ht="38.25" x14ac:dyDescent="0.25">
      <c r="A32" s="8" t="s">
        <v>203</v>
      </c>
      <c r="B32" s="8" t="s">
        <v>207</v>
      </c>
      <c r="C32" s="8" t="s">
        <v>131</v>
      </c>
      <c r="D32" s="8" t="s">
        <v>216</v>
      </c>
      <c r="E32" s="8" t="s">
        <v>217</v>
      </c>
      <c r="F32" s="8" t="s">
        <v>110</v>
      </c>
      <c r="G32" s="6"/>
      <c r="H32" s="6"/>
      <c r="I32" s="6"/>
      <c r="J32" t="s">
        <v>534</v>
      </c>
    </row>
    <row r="33" spans="1:10" ht="51" x14ac:dyDescent="0.25">
      <c r="A33" s="8" t="s">
        <v>203</v>
      </c>
      <c r="B33" s="8" t="s">
        <v>218</v>
      </c>
      <c r="C33" s="8" t="s">
        <v>135</v>
      </c>
      <c r="D33" s="8" t="s">
        <v>219</v>
      </c>
      <c r="E33" s="8" t="s">
        <v>220</v>
      </c>
      <c r="F33" s="8" t="s">
        <v>115</v>
      </c>
      <c r="G33" s="6"/>
      <c r="H33" s="6"/>
      <c r="I33" s="6"/>
      <c r="J33" t="s">
        <v>534</v>
      </c>
    </row>
    <row r="34" spans="1:10" ht="38.25" x14ac:dyDescent="0.25">
      <c r="A34" s="8" t="s">
        <v>221</v>
      </c>
      <c r="B34" s="8" t="s">
        <v>222</v>
      </c>
      <c r="C34" s="8" t="s">
        <v>127</v>
      </c>
      <c r="D34" s="8" t="s">
        <v>223</v>
      </c>
      <c r="E34" s="8" t="s">
        <v>224</v>
      </c>
      <c r="F34" s="8" t="s">
        <v>110</v>
      </c>
      <c r="G34" s="6"/>
      <c r="H34" s="6"/>
      <c r="I34" s="6"/>
      <c r="J34" t="s">
        <v>534</v>
      </c>
    </row>
    <row r="35" spans="1:10" ht="51" x14ac:dyDescent="0.25">
      <c r="A35" s="8" t="s">
        <v>221</v>
      </c>
      <c r="B35" s="8" t="s">
        <v>225</v>
      </c>
      <c r="C35" s="8" t="s">
        <v>127</v>
      </c>
      <c r="D35" s="8" t="s">
        <v>226</v>
      </c>
      <c r="E35" s="8" t="s">
        <v>227</v>
      </c>
      <c r="F35" s="8" t="s">
        <v>110</v>
      </c>
      <c r="G35" s="6"/>
      <c r="H35" s="6"/>
      <c r="I35" s="6"/>
      <c r="J35" t="s">
        <v>534</v>
      </c>
    </row>
    <row r="36" spans="1:10" ht="38.25" x14ac:dyDescent="0.25">
      <c r="A36" s="8" t="s">
        <v>221</v>
      </c>
      <c r="B36" s="8" t="s">
        <v>228</v>
      </c>
      <c r="C36" s="8" t="s">
        <v>127</v>
      </c>
      <c r="D36" s="8" t="s">
        <v>229</v>
      </c>
      <c r="E36" s="8" t="s">
        <v>230</v>
      </c>
      <c r="F36" s="8" t="s">
        <v>110</v>
      </c>
      <c r="G36" s="6"/>
      <c r="H36" s="6"/>
      <c r="I36" s="6"/>
      <c r="J36" t="s">
        <v>534</v>
      </c>
    </row>
    <row r="37" spans="1:10" ht="25.5" x14ac:dyDescent="0.25">
      <c r="A37" s="8" t="s">
        <v>231</v>
      </c>
      <c r="B37" s="8" t="s">
        <v>232</v>
      </c>
      <c r="C37" s="8" t="s">
        <v>141</v>
      </c>
      <c r="D37" s="8" t="s">
        <v>233</v>
      </c>
      <c r="E37" s="8" t="s">
        <v>234</v>
      </c>
      <c r="F37" s="8" t="s">
        <v>110</v>
      </c>
      <c r="G37" s="6"/>
      <c r="H37" s="6"/>
      <c r="I37" s="6"/>
      <c r="J37" t="s">
        <v>534</v>
      </c>
    </row>
    <row r="38" spans="1:10" ht="38.25" x14ac:dyDescent="0.25">
      <c r="A38" s="8" t="s">
        <v>231</v>
      </c>
      <c r="B38" s="8" t="s">
        <v>235</v>
      </c>
      <c r="C38" s="8" t="s">
        <v>146</v>
      </c>
      <c r="D38" s="8" t="s">
        <v>236</v>
      </c>
      <c r="E38" s="8" t="s">
        <v>237</v>
      </c>
      <c r="F38" s="8" t="s">
        <v>154</v>
      </c>
      <c r="G38" s="6"/>
      <c r="H38" s="6"/>
      <c r="I38" s="6"/>
      <c r="J38" t="s">
        <v>534</v>
      </c>
    </row>
    <row r="39" spans="1:10" ht="25.5" x14ac:dyDescent="0.25">
      <c r="A39" s="8" t="s">
        <v>231</v>
      </c>
      <c r="B39" s="8" t="s">
        <v>235</v>
      </c>
      <c r="C39" s="8" t="s">
        <v>141</v>
      </c>
      <c r="D39" s="8" t="s">
        <v>238</v>
      </c>
      <c r="E39" s="8" t="s">
        <v>239</v>
      </c>
      <c r="F39" s="8" t="s">
        <v>110</v>
      </c>
      <c r="G39" s="6"/>
      <c r="H39" s="6"/>
      <c r="I39" s="6"/>
      <c r="J39" t="s">
        <v>534</v>
      </c>
    </row>
    <row r="40" spans="1:10" ht="38.25" x14ac:dyDescent="0.25">
      <c r="A40" s="8" t="s">
        <v>231</v>
      </c>
      <c r="B40" s="8" t="s">
        <v>232</v>
      </c>
      <c r="C40" s="8" t="s">
        <v>146</v>
      </c>
      <c r="D40" s="8" t="s">
        <v>240</v>
      </c>
      <c r="E40" s="8" t="s">
        <v>241</v>
      </c>
      <c r="F40" s="8" t="s">
        <v>123</v>
      </c>
      <c r="G40" s="6"/>
      <c r="H40" s="6"/>
      <c r="I40" s="6"/>
      <c r="J40" t="s">
        <v>534</v>
      </c>
    </row>
    <row r="41" spans="1:10" ht="25.5" x14ac:dyDescent="0.25">
      <c r="A41" s="8" t="s">
        <v>231</v>
      </c>
      <c r="B41" s="8" t="s">
        <v>242</v>
      </c>
      <c r="C41" s="8" t="s">
        <v>141</v>
      </c>
      <c r="D41" s="8" t="s">
        <v>243</v>
      </c>
      <c r="E41" s="8" t="s">
        <v>244</v>
      </c>
      <c r="F41" s="8" t="s">
        <v>110</v>
      </c>
      <c r="G41" s="6"/>
      <c r="H41" s="6"/>
      <c r="I41" s="6"/>
      <c r="J41" t="s">
        <v>534</v>
      </c>
    </row>
    <row r="42" spans="1:10" ht="38.25" x14ac:dyDescent="0.25">
      <c r="A42" s="8" t="s">
        <v>231</v>
      </c>
      <c r="B42" s="8" t="s">
        <v>245</v>
      </c>
      <c r="C42" s="8" t="s">
        <v>146</v>
      </c>
      <c r="D42" s="8" t="s">
        <v>246</v>
      </c>
      <c r="E42" s="8" t="s">
        <v>247</v>
      </c>
      <c r="F42" s="8" t="s">
        <v>154</v>
      </c>
      <c r="G42" s="6"/>
      <c r="H42" s="6"/>
      <c r="I42" s="6"/>
      <c r="J42" t="s">
        <v>534</v>
      </c>
    </row>
    <row r="43" spans="1:10" x14ac:dyDescent="0.25">
      <c r="A43" s="8" t="s">
        <v>248</v>
      </c>
      <c r="B43" s="8" t="s">
        <v>249</v>
      </c>
      <c r="C43" s="8" t="s">
        <v>127</v>
      </c>
      <c r="D43" s="8" t="s">
        <v>250</v>
      </c>
      <c r="E43" s="8" t="s">
        <v>251</v>
      </c>
      <c r="F43" s="8" t="s">
        <v>110</v>
      </c>
      <c r="G43" s="6"/>
      <c r="H43" s="6"/>
      <c r="I43" s="6"/>
      <c r="J43" t="s">
        <v>534</v>
      </c>
    </row>
    <row r="44" spans="1:10" x14ac:dyDescent="0.25">
      <c r="A44" s="8" t="s">
        <v>248</v>
      </c>
      <c r="B44" s="8" t="s">
        <v>252</v>
      </c>
      <c r="C44" s="8" t="s">
        <v>120</v>
      </c>
      <c r="D44" s="8" t="s">
        <v>253</v>
      </c>
      <c r="E44" s="8" t="s">
        <v>254</v>
      </c>
      <c r="F44" s="8" t="s">
        <v>154</v>
      </c>
      <c r="G44" s="6"/>
      <c r="H44" s="6"/>
      <c r="I44" s="6"/>
      <c r="J44" t="s">
        <v>534</v>
      </c>
    </row>
    <row r="45" spans="1:10" ht="25.5" x14ac:dyDescent="0.25">
      <c r="A45" s="8" t="s">
        <v>248</v>
      </c>
      <c r="B45" s="8" t="s">
        <v>249</v>
      </c>
      <c r="C45" s="8" t="s">
        <v>120</v>
      </c>
      <c r="D45" s="8" t="s">
        <v>255</v>
      </c>
      <c r="E45" s="8" t="s">
        <v>256</v>
      </c>
      <c r="F45" s="8" t="s">
        <v>115</v>
      </c>
      <c r="G45" s="6"/>
      <c r="H45" s="6"/>
      <c r="I45" s="6"/>
      <c r="J45" t="s">
        <v>534</v>
      </c>
    </row>
    <row r="46" spans="1:10" ht="25.5" x14ac:dyDescent="0.25">
      <c r="A46" s="8" t="s">
        <v>248</v>
      </c>
      <c r="B46" s="8" t="s">
        <v>249</v>
      </c>
      <c r="C46" s="8" t="s">
        <v>120</v>
      </c>
      <c r="D46" s="8" t="s">
        <v>257</v>
      </c>
      <c r="E46" s="8" t="s">
        <v>258</v>
      </c>
      <c r="F46" s="8" t="s">
        <v>123</v>
      </c>
      <c r="G46" s="6"/>
      <c r="H46" s="6"/>
      <c r="I46" s="6"/>
      <c r="J46" t="s">
        <v>534</v>
      </c>
    </row>
    <row r="47" spans="1:10" ht="25.5" x14ac:dyDescent="0.25">
      <c r="A47" s="8" t="s">
        <v>248</v>
      </c>
      <c r="B47" s="8" t="s">
        <v>252</v>
      </c>
      <c r="C47" s="8" t="s">
        <v>127</v>
      </c>
      <c r="D47" s="8" t="s">
        <v>259</v>
      </c>
      <c r="E47" s="8" t="s">
        <v>260</v>
      </c>
      <c r="F47" s="8" t="s">
        <v>110</v>
      </c>
      <c r="G47" s="6"/>
      <c r="H47" s="6"/>
      <c r="I47" s="6"/>
      <c r="J47" t="s">
        <v>534</v>
      </c>
    </row>
    <row r="48" spans="1:10" ht="25.5" x14ac:dyDescent="0.25">
      <c r="A48" s="8" t="s">
        <v>248</v>
      </c>
      <c r="B48" s="8" t="s">
        <v>261</v>
      </c>
      <c r="C48" s="8" t="s">
        <v>127</v>
      </c>
      <c r="D48" s="8" t="s">
        <v>262</v>
      </c>
      <c r="E48" s="8" t="s">
        <v>263</v>
      </c>
      <c r="F48" s="8" t="s">
        <v>110</v>
      </c>
      <c r="G48" s="6"/>
      <c r="H48" s="6"/>
      <c r="I48" s="6"/>
      <c r="J48" t="s">
        <v>534</v>
      </c>
    </row>
    <row r="49" spans="1:10" x14ac:dyDescent="0.25">
      <c r="A49" s="8" t="s">
        <v>264</v>
      </c>
      <c r="B49" s="8" t="s">
        <v>265</v>
      </c>
      <c r="C49" s="8" t="s">
        <v>127</v>
      </c>
      <c r="D49" s="8" t="s">
        <v>266</v>
      </c>
      <c r="E49" s="8" t="s">
        <v>267</v>
      </c>
      <c r="F49" s="8" t="s">
        <v>110</v>
      </c>
      <c r="G49" s="6"/>
      <c r="H49" s="6"/>
      <c r="I49" s="6"/>
      <c r="J49" t="s">
        <v>534</v>
      </c>
    </row>
    <row r="50" spans="1:10" x14ac:dyDescent="0.25">
      <c r="A50" s="8" t="s">
        <v>264</v>
      </c>
      <c r="B50" s="8" t="s">
        <v>268</v>
      </c>
      <c r="C50" s="8" t="s">
        <v>120</v>
      </c>
      <c r="D50" s="8" t="s">
        <v>269</v>
      </c>
      <c r="E50" s="8" t="s">
        <v>270</v>
      </c>
      <c r="F50" s="8" t="s">
        <v>154</v>
      </c>
      <c r="G50" s="6"/>
      <c r="H50" s="6"/>
      <c r="I50" s="6"/>
      <c r="J50" t="s">
        <v>534</v>
      </c>
    </row>
    <row r="51" spans="1:10" x14ac:dyDescent="0.25">
      <c r="A51" s="8" t="s">
        <v>264</v>
      </c>
      <c r="B51" s="8" t="s">
        <v>265</v>
      </c>
      <c r="C51" s="8" t="s">
        <v>120</v>
      </c>
      <c r="D51" s="8" t="s">
        <v>271</v>
      </c>
      <c r="E51" s="8" t="s">
        <v>272</v>
      </c>
      <c r="F51" s="8" t="s">
        <v>115</v>
      </c>
      <c r="G51" s="6"/>
      <c r="H51" s="6"/>
      <c r="I51" s="6"/>
      <c r="J51" t="s">
        <v>534</v>
      </c>
    </row>
    <row r="52" spans="1:10" ht="25.5" x14ac:dyDescent="0.25">
      <c r="A52" s="8" t="s">
        <v>264</v>
      </c>
      <c r="B52" s="8" t="s">
        <v>265</v>
      </c>
      <c r="C52" s="8" t="s">
        <v>120</v>
      </c>
      <c r="D52" s="8" t="s">
        <v>273</v>
      </c>
      <c r="E52" s="8" t="s">
        <v>274</v>
      </c>
      <c r="F52" s="8" t="s">
        <v>123</v>
      </c>
      <c r="G52" s="6"/>
      <c r="H52" s="6"/>
      <c r="I52" s="6"/>
      <c r="J52" t="s">
        <v>534</v>
      </c>
    </row>
    <row r="53" spans="1:10" ht="25.5" x14ac:dyDescent="0.25">
      <c r="A53" s="8" t="s">
        <v>264</v>
      </c>
      <c r="B53" s="8" t="s">
        <v>268</v>
      </c>
      <c r="C53" s="8" t="s">
        <v>127</v>
      </c>
      <c r="D53" s="8" t="s">
        <v>275</v>
      </c>
      <c r="E53" s="8" t="s">
        <v>276</v>
      </c>
      <c r="F53" s="8" t="s">
        <v>110</v>
      </c>
      <c r="G53" s="6"/>
      <c r="H53" s="6"/>
      <c r="I53" s="6"/>
      <c r="J53" t="s">
        <v>534</v>
      </c>
    </row>
    <row r="54" spans="1:10" ht="25.5" x14ac:dyDescent="0.25">
      <c r="A54" s="8" t="s">
        <v>264</v>
      </c>
      <c r="B54" s="8" t="s">
        <v>277</v>
      </c>
      <c r="C54" s="8" t="s">
        <v>127</v>
      </c>
      <c r="D54" s="8" t="s">
        <v>278</v>
      </c>
      <c r="E54" s="8" t="s">
        <v>279</v>
      </c>
      <c r="F54" s="8" t="s">
        <v>110</v>
      </c>
      <c r="G54" s="6"/>
      <c r="H54" s="6"/>
      <c r="I54" s="6"/>
      <c r="J54" t="s">
        <v>534</v>
      </c>
    </row>
    <row r="55" spans="1:10" ht="25.5" x14ac:dyDescent="0.25">
      <c r="A55" s="8" t="s">
        <v>280</v>
      </c>
      <c r="B55" s="8" t="s">
        <v>281</v>
      </c>
      <c r="C55" s="8" t="s">
        <v>127</v>
      </c>
      <c r="D55" s="8" t="s">
        <v>282</v>
      </c>
      <c r="E55" s="8" t="s">
        <v>283</v>
      </c>
      <c r="F55" s="8" t="s">
        <v>110</v>
      </c>
      <c r="G55" s="6"/>
      <c r="H55" s="6"/>
      <c r="I55" s="6"/>
      <c r="J55" t="s">
        <v>534</v>
      </c>
    </row>
    <row r="56" spans="1:10" ht="25.5" x14ac:dyDescent="0.25">
      <c r="A56" s="8" t="s">
        <v>280</v>
      </c>
      <c r="B56" s="8" t="s">
        <v>284</v>
      </c>
      <c r="C56" s="8" t="s">
        <v>120</v>
      </c>
      <c r="D56" s="8" t="s">
        <v>285</v>
      </c>
      <c r="E56" s="8" t="s">
        <v>286</v>
      </c>
      <c r="F56" s="8" t="s">
        <v>154</v>
      </c>
      <c r="G56" s="6"/>
      <c r="H56" s="6"/>
      <c r="I56" s="6"/>
      <c r="J56" t="s">
        <v>534</v>
      </c>
    </row>
    <row r="57" spans="1:10" ht="25.5" x14ac:dyDescent="0.25">
      <c r="A57" s="8" t="s">
        <v>280</v>
      </c>
      <c r="B57" s="8" t="s">
        <v>281</v>
      </c>
      <c r="C57" s="8" t="s">
        <v>120</v>
      </c>
      <c r="D57" s="8" t="s">
        <v>287</v>
      </c>
      <c r="E57" s="8" t="s">
        <v>288</v>
      </c>
      <c r="F57" s="8" t="s">
        <v>115</v>
      </c>
      <c r="G57" s="6"/>
      <c r="H57" s="6"/>
      <c r="I57" s="6"/>
      <c r="J57" t="s">
        <v>534</v>
      </c>
    </row>
    <row r="58" spans="1:10" ht="38.25" x14ac:dyDescent="0.25">
      <c r="A58" s="8" t="s">
        <v>280</v>
      </c>
      <c r="B58" s="8" t="s">
        <v>281</v>
      </c>
      <c r="C58" s="8" t="s">
        <v>120</v>
      </c>
      <c r="D58" s="8" t="s">
        <v>289</v>
      </c>
      <c r="E58" s="8" t="s">
        <v>290</v>
      </c>
      <c r="F58" s="8" t="s">
        <v>123</v>
      </c>
      <c r="G58" s="6"/>
      <c r="H58" s="6"/>
      <c r="I58" s="6"/>
      <c r="J58" t="s">
        <v>534</v>
      </c>
    </row>
    <row r="59" spans="1:10" ht="25.5" x14ac:dyDescent="0.25">
      <c r="A59" s="8" t="s">
        <v>280</v>
      </c>
      <c r="B59" s="8" t="s">
        <v>284</v>
      </c>
      <c r="C59" s="8" t="s">
        <v>127</v>
      </c>
      <c r="D59" s="8" t="s">
        <v>291</v>
      </c>
      <c r="E59" s="8" t="s">
        <v>292</v>
      </c>
      <c r="F59" s="8" t="s">
        <v>110</v>
      </c>
      <c r="G59" s="6"/>
      <c r="H59" s="6"/>
      <c r="I59" s="6"/>
      <c r="J59" t="s">
        <v>534</v>
      </c>
    </row>
    <row r="60" spans="1:10" ht="38.25" x14ac:dyDescent="0.25">
      <c r="A60" s="8" t="s">
        <v>280</v>
      </c>
      <c r="B60" s="8" t="s">
        <v>293</v>
      </c>
      <c r="C60" s="8" t="s">
        <v>127</v>
      </c>
      <c r="D60" s="8" t="s">
        <v>278</v>
      </c>
      <c r="E60" s="8" t="s">
        <v>294</v>
      </c>
      <c r="F60" s="8" t="s">
        <v>110</v>
      </c>
      <c r="G60" s="6"/>
      <c r="H60" s="6"/>
      <c r="I60" s="6"/>
      <c r="J60" t="s">
        <v>534</v>
      </c>
    </row>
    <row r="61" spans="1:10" x14ac:dyDescent="0.25">
      <c r="A61" s="8" t="s">
        <v>295</v>
      </c>
      <c r="B61" s="8" t="s">
        <v>296</v>
      </c>
      <c r="C61" s="8" t="s">
        <v>150</v>
      </c>
      <c r="D61" s="8" t="s">
        <v>297</v>
      </c>
      <c r="E61" s="8" t="s">
        <v>298</v>
      </c>
      <c r="F61" s="8" t="s">
        <v>110</v>
      </c>
      <c r="G61" s="6"/>
      <c r="H61" s="6"/>
      <c r="I61" s="6"/>
      <c r="J61" t="s">
        <v>534</v>
      </c>
    </row>
    <row r="62" spans="1:10" ht="76.5" x14ac:dyDescent="0.25">
      <c r="A62" s="8" t="s">
        <v>295</v>
      </c>
      <c r="B62" s="8" t="s">
        <v>299</v>
      </c>
      <c r="C62" s="8" t="s">
        <v>150</v>
      </c>
      <c r="D62" s="8" t="s">
        <v>300</v>
      </c>
      <c r="E62" s="8" t="s">
        <v>301</v>
      </c>
      <c r="F62" s="8" t="s">
        <v>110</v>
      </c>
      <c r="G62" s="6"/>
      <c r="H62" s="6"/>
      <c r="I62" s="6"/>
      <c r="J62" t="s">
        <v>534</v>
      </c>
    </row>
    <row r="63" spans="1:10" x14ac:dyDescent="0.25">
      <c r="A63" s="8" t="s">
        <v>295</v>
      </c>
      <c r="B63" s="8" t="s">
        <v>302</v>
      </c>
      <c r="C63" s="8" t="s">
        <v>150</v>
      </c>
      <c r="D63" s="8" t="s">
        <v>303</v>
      </c>
      <c r="E63" s="8" t="s">
        <v>304</v>
      </c>
      <c r="F63" s="8" t="s">
        <v>110</v>
      </c>
      <c r="G63" s="6"/>
      <c r="H63" s="6"/>
      <c r="I63" s="6"/>
      <c r="J63" t="s">
        <v>534</v>
      </c>
    </row>
    <row r="64" spans="1:10" ht="25.5" x14ac:dyDescent="0.25">
      <c r="A64" s="8" t="s">
        <v>295</v>
      </c>
      <c r="B64" s="8" t="s">
        <v>305</v>
      </c>
      <c r="C64" s="8" t="s">
        <v>150</v>
      </c>
      <c r="D64" s="8" t="s">
        <v>306</v>
      </c>
      <c r="E64" s="8" t="s">
        <v>307</v>
      </c>
      <c r="F64" s="8" t="s">
        <v>110</v>
      </c>
      <c r="G64" s="6"/>
      <c r="H64" s="6"/>
      <c r="I64" s="6"/>
      <c r="J64" t="s">
        <v>534</v>
      </c>
    </row>
    <row r="65" spans="1:10" x14ac:dyDescent="0.25">
      <c r="A65" s="8" t="s">
        <v>295</v>
      </c>
      <c r="B65" s="8" t="s">
        <v>302</v>
      </c>
      <c r="C65" s="8" t="s">
        <v>155</v>
      </c>
      <c r="D65" s="8" t="s">
        <v>308</v>
      </c>
      <c r="E65" s="8" t="s">
        <v>309</v>
      </c>
      <c r="F65" s="8" t="s">
        <v>154</v>
      </c>
      <c r="G65" s="6"/>
      <c r="H65" s="6"/>
      <c r="I65" s="6"/>
      <c r="J65" t="s">
        <v>534</v>
      </c>
    </row>
    <row r="66" spans="1:10" x14ac:dyDescent="0.25">
      <c r="A66" s="8" t="s">
        <v>295</v>
      </c>
      <c r="B66" s="8" t="s">
        <v>296</v>
      </c>
      <c r="C66" s="8" t="s">
        <v>155</v>
      </c>
      <c r="D66" s="8" t="s">
        <v>310</v>
      </c>
      <c r="E66" s="8" t="s">
        <v>311</v>
      </c>
      <c r="F66" s="8" t="s">
        <v>115</v>
      </c>
      <c r="G66" s="6"/>
      <c r="H66" s="6"/>
      <c r="I66" s="6"/>
      <c r="J66" t="s">
        <v>534</v>
      </c>
    </row>
    <row r="67" spans="1:10" ht="25.5" x14ac:dyDescent="0.25">
      <c r="A67" s="8" t="s">
        <v>295</v>
      </c>
      <c r="B67" s="8" t="s">
        <v>302</v>
      </c>
      <c r="C67" s="8" t="s">
        <v>155</v>
      </c>
      <c r="D67" s="8" t="s">
        <v>312</v>
      </c>
      <c r="E67" s="8" t="s">
        <v>313</v>
      </c>
      <c r="F67" s="8" t="s">
        <v>115</v>
      </c>
      <c r="G67" s="6"/>
      <c r="H67" s="6"/>
      <c r="I67" s="6"/>
      <c r="J67" t="s">
        <v>534</v>
      </c>
    </row>
    <row r="68" spans="1:10" ht="25.5" x14ac:dyDescent="0.25">
      <c r="A68" s="8" t="s">
        <v>295</v>
      </c>
      <c r="B68" s="8" t="s">
        <v>314</v>
      </c>
      <c r="C68" s="8" t="s">
        <v>155</v>
      </c>
      <c r="D68" s="8" t="s">
        <v>315</v>
      </c>
      <c r="E68" s="8" t="s">
        <v>316</v>
      </c>
      <c r="F68" s="8" t="s">
        <v>115</v>
      </c>
      <c r="G68" s="6"/>
      <c r="H68" s="6"/>
      <c r="I68" s="6"/>
      <c r="J68" t="s">
        <v>534</v>
      </c>
    </row>
    <row r="69" spans="1:10" ht="38.25" x14ac:dyDescent="0.25">
      <c r="A69" s="8" t="s">
        <v>295</v>
      </c>
      <c r="B69" s="8" t="s">
        <v>317</v>
      </c>
      <c r="C69" s="8" t="s">
        <v>155</v>
      </c>
      <c r="D69" s="8" t="s">
        <v>318</v>
      </c>
      <c r="E69" s="8" t="s">
        <v>319</v>
      </c>
      <c r="F69" s="8" t="s">
        <v>115</v>
      </c>
      <c r="G69" s="6"/>
      <c r="H69" s="6"/>
      <c r="I69" s="6"/>
      <c r="J69" t="s">
        <v>534</v>
      </c>
    </row>
    <row r="70" spans="1:10" ht="38.25" x14ac:dyDescent="0.25">
      <c r="A70" s="8" t="s">
        <v>295</v>
      </c>
      <c r="B70" s="8" t="s">
        <v>320</v>
      </c>
      <c r="C70" s="8" t="s">
        <v>155</v>
      </c>
      <c r="D70" s="8" t="s">
        <v>321</v>
      </c>
      <c r="E70" s="8" t="s">
        <v>322</v>
      </c>
      <c r="F70" s="8" t="s">
        <v>115</v>
      </c>
      <c r="G70" s="6"/>
      <c r="H70" s="6"/>
      <c r="I70" s="6"/>
      <c r="J70" t="s">
        <v>534</v>
      </c>
    </row>
    <row r="71" spans="1:10" ht="38.25" x14ac:dyDescent="0.25">
      <c r="A71" s="8" t="s">
        <v>295</v>
      </c>
      <c r="B71" s="8" t="s">
        <v>323</v>
      </c>
      <c r="C71" s="8" t="s">
        <v>155</v>
      </c>
      <c r="D71" s="8" t="s">
        <v>324</v>
      </c>
      <c r="E71" s="8" t="s">
        <v>325</v>
      </c>
      <c r="F71" s="8" t="s">
        <v>115</v>
      </c>
      <c r="G71" s="6"/>
      <c r="H71" s="6"/>
      <c r="I71" s="6"/>
      <c r="J71" t="s">
        <v>534</v>
      </c>
    </row>
    <row r="72" spans="1:10" ht="38.25" x14ac:dyDescent="0.25">
      <c r="A72" s="8" t="s">
        <v>295</v>
      </c>
      <c r="B72" s="8" t="s">
        <v>326</v>
      </c>
      <c r="C72" s="8" t="s">
        <v>155</v>
      </c>
      <c r="D72" s="8" t="s">
        <v>327</v>
      </c>
      <c r="E72" s="8" t="s">
        <v>328</v>
      </c>
      <c r="F72" s="8" t="s">
        <v>115</v>
      </c>
      <c r="G72" s="6"/>
      <c r="H72" s="6"/>
      <c r="I72" s="6"/>
      <c r="J72" t="s">
        <v>534</v>
      </c>
    </row>
    <row r="73" spans="1:10" ht="25.5" x14ac:dyDescent="0.25">
      <c r="A73" s="8" t="s">
        <v>295</v>
      </c>
      <c r="B73" s="8" t="s">
        <v>329</v>
      </c>
      <c r="C73" s="8" t="s">
        <v>150</v>
      </c>
      <c r="D73" s="8" t="s">
        <v>330</v>
      </c>
      <c r="E73" s="8" t="s">
        <v>331</v>
      </c>
      <c r="F73" s="8" t="s">
        <v>110</v>
      </c>
      <c r="G73" s="6"/>
      <c r="H73" s="6"/>
      <c r="I73" s="6"/>
      <c r="J73" t="s">
        <v>534</v>
      </c>
    </row>
    <row r="74" spans="1:10" ht="25.5" x14ac:dyDescent="0.25">
      <c r="A74" s="11" t="s">
        <v>332</v>
      </c>
      <c r="B74" s="11" t="s">
        <v>333</v>
      </c>
      <c r="C74" s="11" t="s">
        <v>150</v>
      </c>
      <c r="D74" s="11" t="s">
        <v>334</v>
      </c>
      <c r="E74" s="11" t="s">
        <v>335</v>
      </c>
      <c r="F74" s="11" t="s">
        <v>110</v>
      </c>
      <c r="G74" s="12"/>
      <c r="H74" s="12"/>
      <c r="I74" s="12"/>
      <c r="J74" t="s">
        <v>534</v>
      </c>
    </row>
    <row r="75" spans="1:10" ht="25.5" x14ac:dyDescent="0.25">
      <c r="A75" s="11" t="s">
        <v>332</v>
      </c>
      <c r="B75" s="11" t="s">
        <v>336</v>
      </c>
      <c r="C75" s="11" t="s">
        <v>155</v>
      </c>
      <c r="D75" s="11" t="s">
        <v>337</v>
      </c>
      <c r="E75" s="11" t="s">
        <v>338</v>
      </c>
      <c r="F75" s="11" t="s">
        <v>154</v>
      </c>
      <c r="G75" s="12"/>
      <c r="H75" s="12"/>
      <c r="I75" s="12"/>
      <c r="J75" t="s">
        <v>534</v>
      </c>
    </row>
    <row r="76" spans="1:10" ht="25.5" x14ac:dyDescent="0.25">
      <c r="A76" s="11" t="s">
        <v>332</v>
      </c>
      <c r="B76" s="11" t="s">
        <v>333</v>
      </c>
      <c r="C76" s="11" t="s">
        <v>155</v>
      </c>
      <c r="D76" s="11" t="s">
        <v>339</v>
      </c>
      <c r="E76" s="11" t="s">
        <v>340</v>
      </c>
      <c r="F76" s="11" t="s">
        <v>115</v>
      </c>
      <c r="G76" s="12"/>
      <c r="H76" s="12"/>
      <c r="I76" s="12"/>
      <c r="J76" t="s">
        <v>534</v>
      </c>
    </row>
    <row r="77" spans="1:10" ht="25.5" x14ac:dyDescent="0.25">
      <c r="A77" s="11" t="s">
        <v>332</v>
      </c>
      <c r="B77" s="11" t="s">
        <v>333</v>
      </c>
      <c r="C77" s="11" t="s">
        <v>155</v>
      </c>
      <c r="D77" s="11" t="s">
        <v>341</v>
      </c>
      <c r="E77" s="11" t="s">
        <v>342</v>
      </c>
      <c r="F77" s="11" t="s">
        <v>123</v>
      </c>
      <c r="G77" s="12"/>
      <c r="H77" s="12"/>
      <c r="I77" s="12"/>
      <c r="J77" t="s">
        <v>534</v>
      </c>
    </row>
    <row r="78" spans="1:10" ht="25.5" x14ac:dyDescent="0.25">
      <c r="A78" s="11" t="s">
        <v>332</v>
      </c>
      <c r="B78" s="11" t="s">
        <v>336</v>
      </c>
      <c r="C78" s="11" t="s">
        <v>150</v>
      </c>
      <c r="D78" s="11" t="s">
        <v>343</v>
      </c>
      <c r="E78" s="11" t="s">
        <v>344</v>
      </c>
      <c r="F78" s="11" t="s">
        <v>110</v>
      </c>
      <c r="G78" s="12"/>
      <c r="H78" s="12"/>
      <c r="I78" s="12"/>
      <c r="J78" t="s">
        <v>534</v>
      </c>
    </row>
    <row r="79" spans="1:10" ht="38.25" x14ac:dyDescent="0.25">
      <c r="A79" s="8" t="s">
        <v>345</v>
      </c>
      <c r="B79" s="8" t="s">
        <v>346</v>
      </c>
      <c r="C79" s="8" t="s">
        <v>158</v>
      </c>
      <c r="D79" s="8" t="s">
        <v>347</v>
      </c>
      <c r="E79" s="8" t="s">
        <v>348</v>
      </c>
      <c r="F79" s="8" t="s">
        <v>110</v>
      </c>
      <c r="G79" s="6"/>
      <c r="H79" s="6"/>
      <c r="I79" s="6"/>
      <c r="J79" t="s">
        <v>534</v>
      </c>
    </row>
    <row r="80" spans="1:10" ht="38.25" x14ac:dyDescent="0.25">
      <c r="A80" s="8" t="s">
        <v>345</v>
      </c>
      <c r="B80" s="8" t="s">
        <v>349</v>
      </c>
      <c r="C80" s="8" t="s">
        <v>161</v>
      </c>
      <c r="D80" s="8" t="s">
        <v>350</v>
      </c>
      <c r="E80" s="8" t="s">
        <v>351</v>
      </c>
      <c r="F80" s="8" t="s">
        <v>154</v>
      </c>
      <c r="G80" s="6"/>
      <c r="H80" s="6"/>
      <c r="I80" s="6"/>
      <c r="J80" t="s">
        <v>534</v>
      </c>
    </row>
    <row r="81" spans="1:10" ht="38.25" x14ac:dyDescent="0.25">
      <c r="A81" s="8" t="s">
        <v>345</v>
      </c>
      <c r="B81" s="8" t="s">
        <v>346</v>
      </c>
      <c r="C81" s="8" t="s">
        <v>161</v>
      </c>
      <c r="D81" s="8" t="s">
        <v>352</v>
      </c>
      <c r="E81" s="8" t="s">
        <v>353</v>
      </c>
      <c r="F81" s="8" t="s">
        <v>115</v>
      </c>
      <c r="G81" s="6"/>
      <c r="H81" s="6"/>
      <c r="I81" s="6"/>
      <c r="J81" t="s">
        <v>534</v>
      </c>
    </row>
    <row r="82" spans="1:10" ht="38.25" x14ac:dyDescent="0.25">
      <c r="A82" s="8" t="s">
        <v>345</v>
      </c>
      <c r="B82" s="8" t="s">
        <v>346</v>
      </c>
      <c r="C82" s="8" t="s">
        <v>161</v>
      </c>
      <c r="D82" s="8" t="s">
        <v>354</v>
      </c>
      <c r="E82" s="8" t="s">
        <v>355</v>
      </c>
      <c r="F82" s="8" t="s">
        <v>123</v>
      </c>
      <c r="G82" s="6"/>
      <c r="H82" s="6"/>
      <c r="I82" s="6"/>
      <c r="J82" t="s">
        <v>534</v>
      </c>
    </row>
    <row r="83" spans="1:10" ht="38.25" x14ac:dyDescent="0.25">
      <c r="A83" s="8" t="s">
        <v>345</v>
      </c>
      <c r="B83" s="8" t="s">
        <v>349</v>
      </c>
      <c r="C83" s="8" t="s">
        <v>158</v>
      </c>
      <c r="D83" s="8" t="s">
        <v>356</v>
      </c>
      <c r="E83" s="8" t="s">
        <v>357</v>
      </c>
      <c r="F83" s="8" t="s">
        <v>110</v>
      </c>
      <c r="G83" s="6"/>
      <c r="H83" s="6"/>
      <c r="I83" s="6"/>
      <c r="J83" t="s">
        <v>534</v>
      </c>
    </row>
    <row r="84" spans="1:10" ht="51" x14ac:dyDescent="0.25">
      <c r="A84" s="8" t="s">
        <v>345</v>
      </c>
      <c r="B84" s="8" t="s">
        <v>358</v>
      </c>
      <c r="C84" s="8" t="s">
        <v>158</v>
      </c>
      <c r="D84" s="8" t="s">
        <v>359</v>
      </c>
      <c r="E84" s="8" t="s">
        <v>360</v>
      </c>
      <c r="F84" s="8" t="s">
        <v>110</v>
      </c>
      <c r="G84" s="6"/>
      <c r="H84" s="6"/>
      <c r="I84" s="6"/>
      <c r="J84" t="s">
        <v>534</v>
      </c>
    </row>
    <row r="85" spans="1:10" ht="51" x14ac:dyDescent="0.25">
      <c r="A85" s="8" t="s">
        <v>345</v>
      </c>
      <c r="B85" s="8" t="s">
        <v>361</v>
      </c>
      <c r="C85" s="8" t="s">
        <v>158</v>
      </c>
      <c r="D85" s="8" t="s">
        <v>362</v>
      </c>
      <c r="E85" s="8" t="s">
        <v>363</v>
      </c>
      <c r="F85" s="8" t="s">
        <v>110</v>
      </c>
      <c r="G85" s="6"/>
      <c r="H85" s="6"/>
      <c r="I85" s="6"/>
      <c r="J85" t="s">
        <v>534</v>
      </c>
    </row>
    <row r="86" spans="1:10" ht="38.25" x14ac:dyDescent="0.25">
      <c r="A86" s="8" t="s">
        <v>345</v>
      </c>
      <c r="B86" s="8" t="s">
        <v>364</v>
      </c>
      <c r="C86" s="8" t="s">
        <v>158</v>
      </c>
      <c r="D86" s="8" t="s">
        <v>365</v>
      </c>
      <c r="E86" s="8" t="s">
        <v>366</v>
      </c>
      <c r="F86" s="8" t="s">
        <v>110</v>
      </c>
      <c r="G86" s="6"/>
      <c r="H86" s="6"/>
      <c r="I86" s="6"/>
      <c r="J86" t="s">
        <v>534</v>
      </c>
    </row>
    <row r="87" spans="1:10" ht="38.25" x14ac:dyDescent="0.25">
      <c r="A87" s="8" t="s">
        <v>367</v>
      </c>
      <c r="B87" s="8" t="s">
        <v>368</v>
      </c>
      <c r="C87" s="8" t="s">
        <v>164</v>
      </c>
      <c r="D87" s="8" t="s">
        <v>369</v>
      </c>
      <c r="E87" s="8" t="s">
        <v>370</v>
      </c>
      <c r="F87" s="8" t="s">
        <v>110</v>
      </c>
      <c r="G87" s="6"/>
      <c r="H87" s="6"/>
      <c r="I87" s="6"/>
      <c r="J87" t="s">
        <v>534</v>
      </c>
    </row>
    <row r="88" spans="1:10" ht="38.25" x14ac:dyDescent="0.25">
      <c r="A88" s="8" t="s">
        <v>367</v>
      </c>
      <c r="B88" s="8" t="s">
        <v>371</v>
      </c>
      <c r="C88" s="8" t="s">
        <v>169</v>
      </c>
      <c r="D88" s="8" t="s">
        <v>372</v>
      </c>
      <c r="E88" s="8" t="s">
        <v>373</v>
      </c>
      <c r="F88" s="8" t="s">
        <v>154</v>
      </c>
      <c r="G88" s="6"/>
      <c r="H88" s="6"/>
      <c r="I88" s="6"/>
      <c r="J88" t="s">
        <v>534</v>
      </c>
    </row>
    <row r="89" spans="1:10" ht="38.25" x14ac:dyDescent="0.25">
      <c r="A89" s="8" t="s">
        <v>367</v>
      </c>
      <c r="B89" s="8" t="s">
        <v>368</v>
      </c>
      <c r="C89" s="8" t="s">
        <v>169</v>
      </c>
      <c r="D89" s="8" t="s">
        <v>374</v>
      </c>
      <c r="E89" s="8" t="s">
        <v>375</v>
      </c>
      <c r="F89" s="8" t="s">
        <v>115</v>
      </c>
      <c r="G89" s="6"/>
      <c r="H89" s="6"/>
      <c r="I89" s="6"/>
      <c r="J89" t="s">
        <v>534</v>
      </c>
    </row>
    <row r="90" spans="1:10" ht="38.25" x14ac:dyDescent="0.25">
      <c r="A90" s="8" t="s">
        <v>367</v>
      </c>
      <c r="B90" s="8" t="s">
        <v>368</v>
      </c>
      <c r="C90" s="8" t="s">
        <v>169</v>
      </c>
      <c r="D90" s="8" t="s">
        <v>376</v>
      </c>
      <c r="E90" s="8" t="s">
        <v>377</v>
      </c>
      <c r="F90" s="8" t="s">
        <v>123</v>
      </c>
      <c r="G90" s="6"/>
      <c r="H90" s="6"/>
      <c r="I90" s="6"/>
      <c r="J90" t="s">
        <v>534</v>
      </c>
    </row>
    <row r="91" spans="1:10" ht="38.25" x14ac:dyDescent="0.25">
      <c r="A91" s="8" t="s">
        <v>367</v>
      </c>
      <c r="B91" s="8" t="s">
        <v>371</v>
      </c>
      <c r="C91" s="8" t="s">
        <v>164</v>
      </c>
      <c r="D91" s="8" t="s">
        <v>378</v>
      </c>
      <c r="E91" s="8" t="s">
        <v>379</v>
      </c>
      <c r="F91" s="8" t="s">
        <v>110</v>
      </c>
      <c r="G91" s="6"/>
      <c r="H91" s="6"/>
      <c r="I91" s="6"/>
      <c r="J91" t="s">
        <v>534</v>
      </c>
    </row>
    <row r="92" spans="1:10" ht="38.25" x14ac:dyDescent="0.25">
      <c r="A92" s="8" t="s">
        <v>380</v>
      </c>
      <c r="B92" s="8" t="s">
        <v>381</v>
      </c>
      <c r="C92" s="8" t="s">
        <v>127</v>
      </c>
      <c r="D92" s="8" t="s">
        <v>382</v>
      </c>
      <c r="E92" s="8" t="s">
        <v>383</v>
      </c>
      <c r="F92" s="8" t="s">
        <v>110</v>
      </c>
      <c r="G92" s="6"/>
      <c r="H92" s="6"/>
      <c r="I92" s="6"/>
      <c r="J92" t="s">
        <v>534</v>
      </c>
    </row>
    <row r="93" spans="1:10" x14ac:dyDescent="0.25">
      <c r="A93" s="8" t="s">
        <v>380</v>
      </c>
      <c r="B93" s="8" t="s">
        <v>384</v>
      </c>
      <c r="C93" s="8" t="s">
        <v>127</v>
      </c>
      <c r="D93" s="8" t="s">
        <v>385</v>
      </c>
      <c r="E93" s="8" t="s">
        <v>386</v>
      </c>
      <c r="F93" s="8" t="s">
        <v>110</v>
      </c>
      <c r="G93" s="6"/>
      <c r="H93" s="6"/>
      <c r="I93" s="6"/>
      <c r="J93" t="s">
        <v>534</v>
      </c>
    </row>
    <row r="94" spans="1:10" ht="25.5" x14ac:dyDescent="0.25">
      <c r="A94" s="8" t="s">
        <v>380</v>
      </c>
      <c r="B94" s="8" t="s">
        <v>387</v>
      </c>
      <c r="C94" s="8" t="s">
        <v>127</v>
      </c>
      <c r="D94" s="8" t="s">
        <v>388</v>
      </c>
      <c r="E94" s="8" t="s">
        <v>389</v>
      </c>
      <c r="F94" s="8" t="s">
        <v>110</v>
      </c>
      <c r="G94" s="6"/>
      <c r="H94" s="6"/>
      <c r="I94" s="6"/>
      <c r="J94" t="s">
        <v>534</v>
      </c>
    </row>
    <row r="95" spans="1:10" ht="25.5" x14ac:dyDescent="0.25">
      <c r="A95" s="8" t="s">
        <v>390</v>
      </c>
      <c r="B95" s="8" t="s">
        <v>391</v>
      </c>
      <c r="C95" s="8" t="s">
        <v>158</v>
      </c>
      <c r="D95" s="8" t="s">
        <v>392</v>
      </c>
      <c r="E95" s="8" t="s">
        <v>393</v>
      </c>
      <c r="F95" s="8" t="s">
        <v>110</v>
      </c>
      <c r="G95" s="6"/>
      <c r="H95" s="6"/>
      <c r="I95" s="6"/>
      <c r="J95" t="s">
        <v>534</v>
      </c>
    </row>
    <row r="96" spans="1:10" ht="25.5" x14ac:dyDescent="0.25">
      <c r="A96" s="8" t="s">
        <v>390</v>
      </c>
      <c r="B96" s="8" t="s">
        <v>394</v>
      </c>
      <c r="C96" s="8" t="s">
        <v>161</v>
      </c>
      <c r="D96" s="8" t="s">
        <v>395</v>
      </c>
      <c r="E96" s="8" t="s">
        <v>396</v>
      </c>
      <c r="F96" s="8" t="s">
        <v>154</v>
      </c>
      <c r="G96" s="6"/>
      <c r="H96" s="6"/>
      <c r="I96" s="6"/>
      <c r="J96" t="s">
        <v>534</v>
      </c>
    </row>
    <row r="97" spans="1:10" ht="25.5" x14ac:dyDescent="0.25">
      <c r="A97" s="8" t="s">
        <v>390</v>
      </c>
      <c r="B97" s="8" t="s">
        <v>391</v>
      </c>
      <c r="C97" s="8" t="s">
        <v>161</v>
      </c>
      <c r="D97" s="8" t="s">
        <v>397</v>
      </c>
      <c r="E97" s="8" t="s">
        <v>398</v>
      </c>
      <c r="F97" s="8" t="s">
        <v>115</v>
      </c>
      <c r="G97" s="6"/>
      <c r="H97" s="6"/>
      <c r="I97" s="6"/>
      <c r="J97" t="s">
        <v>534</v>
      </c>
    </row>
    <row r="98" spans="1:10" ht="25.5" x14ac:dyDescent="0.25">
      <c r="A98" s="8" t="s">
        <v>390</v>
      </c>
      <c r="B98" s="8" t="s">
        <v>391</v>
      </c>
      <c r="C98" s="8" t="s">
        <v>161</v>
      </c>
      <c r="D98" s="8" t="s">
        <v>399</v>
      </c>
      <c r="E98" s="8" t="s">
        <v>400</v>
      </c>
      <c r="F98" s="8" t="s">
        <v>123</v>
      </c>
      <c r="G98" s="6"/>
      <c r="H98" s="6"/>
      <c r="I98" s="6"/>
      <c r="J98" t="s">
        <v>534</v>
      </c>
    </row>
    <row r="99" spans="1:10" ht="25.5" x14ac:dyDescent="0.25">
      <c r="A99" s="8" t="s">
        <v>390</v>
      </c>
      <c r="B99" s="8" t="s">
        <v>394</v>
      </c>
      <c r="C99" s="8" t="s">
        <v>158</v>
      </c>
      <c r="D99" s="8" t="s">
        <v>401</v>
      </c>
      <c r="E99" s="8" t="s">
        <v>402</v>
      </c>
      <c r="F99" s="8" t="s">
        <v>110</v>
      </c>
      <c r="G99" s="6"/>
      <c r="H99" s="6"/>
      <c r="I99" s="6"/>
      <c r="J99" t="s">
        <v>534</v>
      </c>
    </row>
    <row r="100" spans="1:10" ht="38.25" x14ac:dyDescent="0.25">
      <c r="A100" s="8" t="s">
        <v>403</v>
      </c>
      <c r="B100" s="8" t="s">
        <v>404</v>
      </c>
      <c r="C100" s="8" t="s">
        <v>127</v>
      </c>
      <c r="D100" s="8" t="s">
        <v>405</v>
      </c>
      <c r="E100" s="8" t="s">
        <v>406</v>
      </c>
      <c r="F100" s="8" t="s">
        <v>110</v>
      </c>
      <c r="G100" s="6"/>
      <c r="H100" s="6"/>
      <c r="I100" s="6"/>
      <c r="J100" t="s">
        <v>534</v>
      </c>
    </row>
    <row r="101" spans="1:10" ht="38.25" x14ac:dyDescent="0.25">
      <c r="A101" s="8" t="s">
        <v>403</v>
      </c>
      <c r="B101" s="8" t="s">
        <v>404</v>
      </c>
      <c r="C101" s="8" t="s">
        <v>120</v>
      </c>
      <c r="D101" s="8" t="s">
        <v>407</v>
      </c>
      <c r="E101" s="8" t="s">
        <v>408</v>
      </c>
      <c r="F101" s="8" t="s">
        <v>154</v>
      </c>
      <c r="G101" s="6"/>
      <c r="H101" s="6"/>
      <c r="I101" s="6"/>
      <c r="J101" t="s">
        <v>534</v>
      </c>
    </row>
    <row r="102" spans="1:10" ht="63.75" x14ac:dyDescent="0.25">
      <c r="A102" s="8" t="s">
        <v>403</v>
      </c>
      <c r="B102" s="8" t="s">
        <v>409</v>
      </c>
      <c r="C102" s="8" t="s">
        <v>127</v>
      </c>
      <c r="D102" s="8" t="s">
        <v>410</v>
      </c>
      <c r="E102" s="8" t="s">
        <v>411</v>
      </c>
      <c r="F102" s="8" t="s">
        <v>110</v>
      </c>
      <c r="G102" s="6"/>
      <c r="H102" s="6"/>
      <c r="I102" s="6"/>
      <c r="J102" t="s">
        <v>534</v>
      </c>
    </row>
    <row r="103" spans="1:10" ht="38.25" x14ac:dyDescent="0.25">
      <c r="A103" s="8" t="s">
        <v>403</v>
      </c>
      <c r="B103" s="8" t="s">
        <v>412</v>
      </c>
      <c r="C103" s="8" t="s">
        <v>127</v>
      </c>
      <c r="D103" s="8" t="s">
        <v>413</v>
      </c>
      <c r="E103" s="8" t="s">
        <v>414</v>
      </c>
      <c r="F103" s="8" t="s">
        <v>110</v>
      </c>
      <c r="G103" s="6"/>
      <c r="H103" s="6"/>
      <c r="I103" s="6"/>
      <c r="J103" t="s">
        <v>534</v>
      </c>
    </row>
    <row r="104" spans="1:10" ht="38.25" x14ac:dyDescent="0.25">
      <c r="A104" s="8" t="s">
        <v>403</v>
      </c>
      <c r="B104" s="8" t="s">
        <v>415</v>
      </c>
      <c r="C104" s="8" t="s">
        <v>127</v>
      </c>
      <c r="D104" s="8" t="s">
        <v>416</v>
      </c>
      <c r="E104" s="8" t="s">
        <v>417</v>
      </c>
      <c r="F104" s="8" t="s">
        <v>110</v>
      </c>
      <c r="G104" s="6"/>
      <c r="H104" s="6"/>
      <c r="I104" s="6"/>
      <c r="J104" t="s">
        <v>534</v>
      </c>
    </row>
    <row r="105" spans="1:10" ht="51" x14ac:dyDescent="0.25">
      <c r="A105" s="8" t="s">
        <v>403</v>
      </c>
      <c r="B105" s="8" t="s">
        <v>418</v>
      </c>
      <c r="C105" s="8" t="s">
        <v>127</v>
      </c>
      <c r="D105" s="8" t="s">
        <v>419</v>
      </c>
      <c r="E105" s="8" t="s">
        <v>420</v>
      </c>
      <c r="F105" s="8" t="s">
        <v>110</v>
      </c>
      <c r="G105" s="6"/>
      <c r="H105" s="6"/>
      <c r="I105" s="6"/>
      <c r="J105" t="s">
        <v>534</v>
      </c>
    </row>
    <row r="106" spans="1:10" ht="38.25" x14ac:dyDescent="0.25">
      <c r="A106" s="8" t="s">
        <v>421</v>
      </c>
      <c r="B106" s="8" t="s">
        <v>422</v>
      </c>
      <c r="C106" s="8" t="s">
        <v>174</v>
      </c>
      <c r="D106" s="8" t="s">
        <v>423</v>
      </c>
      <c r="E106" s="8" t="s">
        <v>424</v>
      </c>
      <c r="F106" s="8" t="s">
        <v>110</v>
      </c>
      <c r="G106" s="6"/>
      <c r="H106" s="6"/>
      <c r="I106" s="6"/>
      <c r="J106" t="s">
        <v>534</v>
      </c>
    </row>
    <row r="107" spans="1:10" ht="38.25" x14ac:dyDescent="0.25">
      <c r="A107" s="8" t="s">
        <v>421</v>
      </c>
      <c r="B107" s="8" t="s">
        <v>425</v>
      </c>
      <c r="C107" s="8" t="s">
        <v>178</v>
      </c>
      <c r="D107" s="8" t="s">
        <v>426</v>
      </c>
      <c r="E107" s="8" t="s">
        <v>427</v>
      </c>
      <c r="F107" s="8" t="s">
        <v>154</v>
      </c>
      <c r="G107" s="6"/>
      <c r="H107" s="6"/>
      <c r="I107" s="6"/>
      <c r="J107" t="s">
        <v>534</v>
      </c>
    </row>
    <row r="108" spans="1:10" ht="38.25" x14ac:dyDescent="0.25">
      <c r="A108" s="8" t="s">
        <v>421</v>
      </c>
      <c r="B108" s="8" t="s">
        <v>422</v>
      </c>
      <c r="C108" s="8" t="s">
        <v>178</v>
      </c>
      <c r="D108" s="8" t="s">
        <v>428</v>
      </c>
      <c r="E108" s="8" t="s">
        <v>429</v>
      </c>
      <c r="F108" s="8" t="s">
        <v>115</v>
      </c>
      <c r="G108" s="6"/>
      <c r="H108" s="6"/>
      <c r="I108" s="6"/>
      <c r="J108" t="s">
        <v>534</v>
      </c>
    </row>
    <row r="109" spans="1:10" ht="38.25" x14ac:dyDescent="0.25">
      <c r="A109" s="8" t="s">
        <v>421</v>
      </c>
      <c r="B109" s="8" t="s">
        <v>422</v>
      </c>
      <c r="C109" s="8" t="s">
        <v>178</v>
      </c>
      <c r="D109" s="8" t="s">
        <v>430</v>
      </c>
      <c r="E109" s="8" t="s">
        <v>431</v>
      </c>
      <c r="F109" s="8" t="s">
        <v>123</v>
      </c>
      <c r="G109" s="6"/>
      <c r="H109" s="6"/>
      <c r="I109" s="6"/>
      <c r="J109" t="s">
        <v>534</v>
      </c>
    </row>
    <row r="110" spans="1:10" ht="38.25" x14ac:dyDescent="0.25">
      <c r="A110" s="8" t="s">
        <v>421</v>
      </c>
      <c r="B110" s="8" t="s">
        <v>425</v>
      </c>
      <c r="C110" s="8" t="s">
        <v>174</v>
      </c>
      <c r="D110" s="8" t="s">
        <v>432</v>
      </c>
      <c r="E110" s="8" t="s">
        <v>433</v>
      </c>
      <c r="F110" s="8" t="s">
        <v>110</v>
      </c>
      <c r="G110" s="6"/>
      <c r="H110" s="6"/>
      <c r="I110" s="6"/>
      <c r="J110" t="s">
        <v>534</v>
      </c>
    </row>
    <row r="111" spans="1:10" ht="25.5" x14ac:dyDescent="0.25">
      <c r="A111" s="8" t="s">
        <v>434</v>
      </c>
      <c r="B111" s="8" t="s">
        <v>435</v>
      </c>
      <c r="C111" s="8" t="s">
        <v>158</v>
      </c>
      <c r="D111" s="8" t="s">
        <v>436</v>
      </c>
      <c r="E111" s="8" t="s">
        <v>437</v>
      </c>
      <c r="F111" s="8" t="s">
        <v>110</v>
      </c>
      <c r="G111" s="6"/>
      <c r="H111" s="6"/>
      <c r="I111" s="6"/>
      <c r="J111" t="s">
        <v>534</v>
      </c>
    </row>
    <row r="112" spans="1:10" ht="25.5" x14ac:dyDescent="0.25">
      <c r="A112" s="8" t="s">
        <v>434</v>
      </c>
      <c r="B112" s="8" t="s">
        <v>438</v>
      </c>
      <c r="C112" s="8" t="s">
        <v>161</v>
      </c>
      <c r="D112" s="8" t="s">
        <v>439</v>
      </c>
      <c r="E112" s="8" t="s">
        <v>440</v>
      </c>
      <c r="F112" s="8" t="s">
        <v>154</v>
      </c>
      <c r="G112" s="6"/>
      <c r="H112" s="6"/>
      <c r="I112" s="6"/>
      <c r="J112" t="s">
        <v>534</v>
      </c>
    </row>
    <row r="113" spans="1:10" ht="38.25" x14ac:dyDescent="0.25">
      <c r="A113" s="8" t="s">
        <v>434</v>
      </c>
      <c r="B113" s="8" t="s">
        <v>435</v>
      </c>
      <c r="C113" s="8" t="s">
        <v>161</v>
      </c>
      <c r="D113" s="8" t="s">
        <v>441</v>
      </c>
      <c r="E113" s="8" t="s">
        <v>45</v>
      </c>
      <c r="F113" s="8" t="s">
        <v>115</v>
      </c>
      <c r="G113" s="6"/>
      <c r="H113" s="6"/>
      <c r="I113" s="6"/>
      <c r="J113" t="s">
        <v>534</v>
      </c>
    </row>
    <row r="114" spans="1:10" ht="38.25" x14ac:dyDescent="0.25">
      <c r="A114" s="8" t="s">
        <v>434</v>
      </c>
      <c r="B114" s="8" t="s">
        <v>435</v>
      </c>
      <c r="C114" s="8" t="s">
        <v>161</v>
      </c>
      <c r="D114" s="8" t="s">
        <v>442</v>
      </c>
      <c r="E114" s="8" t="s">
        <v>443</v>
      </c>
      <c r="F114" s="8" t="s">
        <v>123</v>
      </c>
      <c r="G114" s="6"/>
      <c r="H114" s="6"/>
      <c r="I114" s="6"/>
      <c r="J114" t="s">
        <v>534</v>
      </c>
    </row>
    <row r="115" spans="1:10" ht="38.25" x14ac:dyDescent="0.25">
      <c r="A115" s="8" t="s">
        <v>434</v>
      </c>
      <c r="B115" s="8" t="s">
        <v>438</v>
      </c>
      <c r="C115" s="8" t="s">
        <v>158</v>
      </c>
      <c r="D115" s="8" t="s">
        <v>444</v>
      </c>
      <c r="E115" s="8" t="s">
        <v>445</v>
      </c>
      <c r="F115" s="8" t="s">
        <v>110</v>
      </c>
      <c r="G115" s="6"/>
      <c r="H115" s="6"/>
      <c r="I115" s="6"/>
      <c r="J115" t="s">
        <v>534</v>
      </c>
    </row>
    <row r="116" spans="1:10" ht="38.25" x14ac:dyDescent="0.25">
      <c r="A116" s="8" t="s">
        <v>434</v>
      </c>
      <c r="B116" s="8" t="s">
        <v>446</v>
      </c>
      <c r="C116" s="8" t="s">
        <v>158</v>
      </c>
      <c r="D116" s="8" t="s">
        <v>447</v>
      </c>
      <c r="E116" s="8" t="s">
        <v>448</v>
      </c>
      <c r="F116" s="8" t="s">
        <v>110</v>
      </c>
      <c r="G116" s="6"/>
      <c r="H116" s="6"/>
      <c r="I116" s="6"/>
      <c r="J116" t="s">
        <v>534</v>
      </c>
    </row>
    <row r="117" spans="1:10" ht="38.25" x14ac:dyDescent="0.25">
      <c r="A117" s="8" t="s">
        <v>434</v>
      </c>
      <c r="B117" s="8" t="s">
        <v>449</v>
      </c>
      <c r="C117" s="8" t="s">
        <v>158</v>
      </c>
      <c r="D117" s="8" t="s">
        <v>450</v>
      </c>
      <c r="E117" s="8" t="s">
        <v>451</v>
      </c>
      <c r="F117" s="8" t="s">
        <v>110</v>
      </c>
      <c r="G117" s="6"/>
      <c r="H117" s="6"/>
      <c r="I117" s="6"/>
      <c r="J117" t="s">
        <v>534</v>
      </c>
    </row>
    <row r="118" spans="1:10" ht="63.75" x14ac:dyDescent="0.25">
      <c r="A118" s="8" t="s">
        <v>434</v>
      </c>
      <c r="B118" s="8" t="s">
        <v>452</v>
      </c>
      <c r="C118" s="8" t="s">
        <v>158</v>
      </c>
      <c r="D118" s="8" t="s">
        <v>453</v>
      </c>
      <c r="E118" s="8" t="s">
        <v>454</v>
      </c>
      <c r="F118" s="8" t="s">
        <v>110</v>
      </c>
      <c r="G118" s="6"/>
      <c r="H118" s="6"/>
      <c r="I118" s="6"/>
      <c r="J118" t="s">
        <v>534</v>
      </c>
    </row>
    <row r="119" spans="1:10" ht="38.25" x14ac:dyDescent="0.25">
      <c r="A119" s="8" t="s">
        <v>434</v>
      </c>
      <c r="B119" s="8" t="s">
        <v>455</v>
      </c>
      <c r="C119" s="8" t="s">
        <v>158</v>
      </c>
      <c r="D119" s="8" t="s">
        <v>456</v>
      </c>
      <c r="E119" s="8" t="s">
        <v>457</v>
      </c>
      <c r="F119" s="8" t="s">
        <v>110</v>
      </c>
      <c r="G119" s="6"/>
      <c r="H119" s="6"/>
      <c r="I119" s="6"/>
      <c r="J119" t="s">
        <v>534</v>
      </c>
    </row>
    <row r="120" spans="1:10" ht="25.5" x14ac:dyDescent="0.25">
      <c r="A120" s="8" t="s">
        <v>458</v>
      </c>
      <c r="B120" s="8" t="s">
        <v>459</v>
      </c>
      <c r="C120" s="8" t="s">
        <v>181</v>
      </c>
      <c r="D120" s="8" t="s">
        <v>460</v>
      </c>
      <c r="E120" s="8" t="s">
        <v>461</v>
      </c>
      <c r="F120" s="8" t="s">
        <v>110</v>
      </c>
      <c r="G120" s="6"/>
      <c r="H120" s="6"/>
      <c r="I120" s="6"/>
      <c r="J120" t="s">
        <v>534</v>
      </c>
    </row>
    <row r="121" spans="1:10" ht="25.5" x14ac:dyDescent="0.25">
      <c r="A121" s="8" t="s">
        <v>458</v>
      </c>
      <c r="B121" s="8" t="s">
        <v>462</v>
      </c>
      <c r="C121" s="8" t="s">
        <v>185</v>
      </c>
      <c r="D121" s="8" t="s">
        <v>463</v>
      </c>
      <c r="E121" s="8" t="s">
        <v>464</v>
      </c>
      <c r="F121" s="8" t="s">
        <v>154</v>
      </c>
      <c r="G121" s="6"/>
      <c r="H121" s="6"/>
      <c r="I121" s="6"/>
      <c r="J121" t="s">
        <v>534</v>
      </c>
    </row>
    <row r="122" spans="1:10" ht="25.5" x14ac:dyDescent="0.25">
      <c r="A122" s="8" t="s">
        <v>458</v>
      </c>
      <c r="B122" s="8" t="s">
        <v>459</v>
      </c>
      <c r="C122" s="8" t="s">
        <v>185</v>
      </c>
      <c r="D122" s="8" t="s">
        <v>465</v>
      </c>
      <c r="E122" s="8" t="s">
        <v>466</v>
      </c>
      <c r="F122" s="8" t="s">
        <v>115</v>
      </c>
      <c r="G122" s="6"/>
      <c r="H122" s="6"/>
      <c r="I122" s="6"/>
      <c r="J122" t="s">
        <v>534</v>
      </c>
    </row>
    <row r="123" spans="1:10" ht="38.25" x14ac:dyDescent="0.25">
      <c r="A123" s="8" t="s">
        <v>458</v>
      </c>
      <c r="B123" s="8" t="s">
        <v>462</v>
      </c>
      <c r="C123" s="8" t="s">
        <v>185</v>
      </c>
      <c r="D123" s="8" t="s">
        <v>467</v>
      </c>
      <c r="E123" s="8" t="s">
        <v>468</v>
      </c>
      <c r="F123" s="8" t="s">
        <v>115</v>
      </c>
      <c r="G123" s="6"/>
      <c r="H123" s="6"/>
      <c r="I123" s="6"/>
      <c r="J123" t="s">
        <v>534</v>
      </c>
    </row>
    <row r="124" spans="1:10" ht="25.5" x14ac:dyDescent="0.25">
      <c r="A124" s="8" t="s">
        <v>458</v>
      </c>
      <c r="B124" s="8" t="s">
        <v>459</v>
      </c>
      <c r="C124" s="8" t="s">
        <v>185</v>
      </c>
      <c r="D124" s="8" t="s">
        <v>469</v>
      </c>
      <c r="E124" s="8" t="s">
        <v>470</v>
      </c>
      <c r="F124" s="8" t="s">
        <v>123</v>
      </c>
      <c r="G124" s="6"/>
      <c r="H124" s="6"/>
      <c r="I124" s="6"/>
      <c r="J124" t="s">
        <v>534</v>
      </c>
    </row>
    <row r="125" spans="1:10" ht="38.25" x14ac:dyDescent="0.25">
      <c r="A125" s="8" t="s">
        <v>458</v>
      </c>
      <c r="B125" s="8" t="s">
        <v>462</v>
      </c>
      <c r="C125" s="8" t="s">
        <v>181</v>
      </c>
      <c r="D125" s="8" t="s">
        <v>471</v>
      </c>
      <c r="E125" s="8" t="s">
        <v>472</v>
      </c>
      <c r="F125" s="8" t="s">
        <v>110</v>
      </c>
      <c r="G125" s="6"/>
      <c r="H125" s="6"/>
      <c r="I125" s="6"/>
      <c r="J125" t="s">
        <v>534</v>
      </c>
    </row>
    <row r="126" spans="1:10" ht="51" x14ac:dyDescent="0.25">
      <c r="A126" s="8" t="s">
        <v>458</v>
      </c>
      <c r="B126" s="8" t="s">
        <v>473</v>
      </c>
      <c r="C126" s="8" t="s">
        <v>181</v>
      </c>
      <c r="D126" s="8" t="s">
        <v>474</v>
      </c>
      <c r="E126" s="8" t="s">
        <v>475</v>
      </c>
      <c r="F126" s="8" t="s">
        <v>110</v>
      </c>
      <c r="G126" s="6"/>
      <c r="H126" s="6"/>
      <c r="I126" s="6"/>
      <c r="J126" t="s">
        <v>534</v>
      </c>
    </row>
    <row r="127" spans="1:10" ht="51" x14ac:dyDescent="0.25">
      <c r="A127" s="8" t="s">
        <v>458</v>
      </c>
      <c r="B127" s="8" t="s">
        <v>476</v>
      </c>
      <c r="C127" s="8" t="s">
        <v>181</v>
      </c>
      <c r="D127" s="8" t="s">
        <v>477</v>
      </c>
      <c r="E127" s="8" t="s">
        <v>478</v>
      </c>
      <c r="F127" s="8" t="s">
        <v>110</v>
      </c>
      <c r="G127" s="6"/>
      <c r="H127" s="6"/>
      <c r="I127" s="6"/>
      <c r="J127" t="s">
        <v>534</v>
      </c>
    </row>
    <row r="128" spans="1:10" ht="51" x14ac:dyDescent="0.25">
      <c r="A128" s="8" t="s">
        <v>458</v>
      </c>
      <c r="B128" s="8" t="s">
        <v>479</v>
      </c>
      <c r="C128" s="8" t="s">
        <v>185</v>
      </c>
      <c r="D128" s="8" t="s">
        <v>480</v>
      </c>
      <c r="E128" s="8" t="s">
        <v>481</v>
      </c>
      <c r="F128" s="8" t="s">
        <v>154</v>
      </c>
      <c r="G128" s="6"/>
      <c r="H128" s="6"/>
      <c r="I128" s="6"/>
      <c r="J128" t="s">
        <v>534</v>
      </c>
    </row>
    <row r="129" spans="1:10" ht="51" x14ac:dyDescent="0.25">
      <c r="A129" s="8" t="s">
        <v>458</v>
      </c>
      <c r="B129" s="8" t="s">
        <v>476</v>
      </c>
      <c r="C129" s="8" t="s">
        <v>185</v>
      </c>
      <c r="D129" s="8" t="s">
        <v>482</v>
      </c>
      <c r="E129" s="8" t="s">
        <v>483</v>
      </c>
      <c r="F129" s="8" t="s">
        <v>123</v>
      </c>
      <c r="G129" s="6"/>
      <c r="H129" s="6"/>
      <c r="I129" s="6"/>
      <c r="J129" t="s">
        <v>534</v>
      </c>
    </row>
    <row r="130" spans="1:10" x14ac:dyDescent="0.25">
      <c r="A130" s="8" t="s">
        <v>484</v>
      </c>
      <c r="B130" s="8" t="s">
        <v>485</v>
      </c>
      <c r="C130" s="8" t="s">
        <v>127</v>
      </c>
      <c r="D130" s="8" t="s">
        <v>486</v>
      </c>
      <c r="E130" s="8" t="s">
        <v>487</v>
      </c>
      <c r="F130" s="8" t="s">
        <v>110</v>
      </c>
      <c r="G130" s="6"/>
      <c r="H130" s="6"/>
      <c r="I130" s="6"/>
      <c r="J130" t="s">
        <v>534</v>
      </c>
    </row>
    <row r="131" spans="1:10" x14ac:dyDescent="0.25">
      <c r="A131" s="8" t="s">
        <v>484</v>
      </c>
      <c r="B131" s="8" t="s">
        <v>488</v>
      </c>
      <c r="C131" s="8" t="s">
        <v>120</v>
      </c>
      <c r="D131" s="8" t="s">
        <v>489</v>
      </c>
      <c r="E131" s="8" t="s">
        <v>490</v>
      </c>
      <c r="F131" s="8" t="s">
        <v>154</v>
      </c>
      <c r="G131" s="6"/>
      <c r="H131" s="6"/>
      <c r="I131" s="6"/>
      <c r="J131" t="s">
        <v>534</v>
      </c>
    </row>
    <row r="132" spans="1:10" ht="25.5" x14ac:dyDescent="0.25">
      <c r="A132" s="8" t="s">
        <v>484</v>
      </c>
      <c r="B132" s="8" t="s">
        <v>485</v>
      </c>
      <c r="C132" s="8" t="s">
        <v>120</v>
      </c>
      <c r="D132" s="8" t="s">
        <v>491</v>
      </c>
      <c r="E132" s="8" t="s">
        <v>492</v>
      </c>
      <c r="F132" s="8" t="s">
        <v>115</v>
      </c>
      <c r="G132" s="6"/>
      <c r="H132" s="6"/>
      <c r="I132" s="6"/>
      <c r="J132" t="s">
        <v>534</v>
      </c>
    </row>
    <row r="133" spans="1:10" ht="25.5" x14ac:dyDescent="0.25">
      <c r="A133" s="8" t="s">
        <v>484</v>
      </c>
      <c r="B133" s="8" t="s">
        <v>485</v>
      </c>
      <c r="C133" s="8" t="s">
        <v>120</v>
      </c>
      <c r="D133" s="8" t="s">
        <v>493</v>
      </c>
      <c r="E133" s="8" t="s">
        <v>494</v>
      </c>
      <c r="F133" s="8" t="s">
        <v>123</v>
      </c>
      <c r="G133" s="6"/>
      <c r="H133" s="6"/>
      <c r="I133" s="6"/>
      <c r="J133" t="s">
        <v>534</v>
      </c>
    </row>
    <row r="134" spans="1:10" ht="25.5" x14ac:dyDescent="0.25">
      <c r="A134" s="8" t="s">
        <v>484</v>
      </c>
      <c r="B134" s="8" t="s">
        <v>488</v>
      </c>
      <c r="C134" s="8" t="s">
        <v>127</v>
      </c>
      <c r="D134" s="8" t="s">
        <v>495</v>
      </c>
      <c r="E134" s="8" t="s">
        <v>496</v>
      </c>
      <c r="F134" s="8" t="s">
        <v>110</v>
      </c>
      <c r="G134" s="6"/>
      <c r="H134" s="6"/>
      <c r="I134" s="6"/>
      <c r="J134" t="s">
        <v>534</v>
      </c>
    </row>
    <row r="135" spans="1:10" x14ac:dyDescent="0.25">
      <c r="A135" s="8" t="s">
        <v>497</v>
      </c>
      <c r="B135" s="8" t="s">
        <v>498</v>
      </c>
      <c r="C135" s="8" t="s">
        <v>158</v>
      </c>
      <c r="D135" s="8" t="s">
        <v>499</v>
      </c>
      <c r="E135" s="8" t="s">
        <v>500</v>
      </c>
      <c r="F135" s="8" t="s">
        <v>110</v>
      </c>
      <c r="G135" s="6"/>
      <c r="H135" s="6"/>
      <c r="I135" s="6"/>
      <c r="J135" t="s">
        <v>534</v>
      </c>
    </row>
    <row r="136" spans="1:10" ht="25.5" x14ac:dyDescent="0.25">
      <c r="A136" s="8" t="s">
        <v>497</v>
      </c>
      <c r="B136" s="8" t="s">
        <v>501</v>
      </c>
      <c r="C136" s="8" t="s">
        <v>161</v>
      </c>
      <c r="D136" s="8" t="s">
        <v>502</v>
      </c>
      <c r="E136" s="8" t="s">
        <v>503</v>
      </c>
      <c r="F136" s="8" t="s">
        <v>154</v>
      </c>
      <c r="G136" s="6"/>
      <c r="H136" s="6"/>
      <c r="I136" s="6"/>
      <c r="J136" t="s">
        <v>534</v>
      </c>
    </row>
    <row r="137" spans="1:10" ht="25.5" x14ac:dyDescent="0.25">
      <c r="A137" s="8" t="s">
        <v>497</v>
      </c>
      <c r="B137" s="8" t="s">
        <v>498</v>
      </c>
      <c r="C137" s="8" t="s">
        <v>161</v>
      </c>
      <c r="D137" s="8" t="s">
        <v>504</v>
      </c>
      <c r="E137" s="8" t="s">
        <v>505</v>
      </c>
      <c r="F137" s="8" t="s">
        <v>115</v>
      </c>
      <c r="G137" s="6"/>
      <c r="H137" s="6"/>
      <c r="I137" s="6"/>
      <c r="J137" t="s">
        <v>534</v>
      </c>
    </row>
    <row r="138" spans="1:10" ht="25.5" x14ac:dyDescent="0.25">
      <c r="A138" s="8" t="s">
        <v>497</v>
      </c>
      <c r="B138" s="8" t="s">
        <v>506</v>
      </c>
      <c r="C138" s="8" t="s">
        <v>161</v>
      </c>
      <c r="D138" s="8" t="s">
        <v>507</v>
      </c>
      <c r="E138" s="8" t="s">
        <v>508</v>
      </c>
      <c r="F138" s="8" t="s">
        <v>123</v>
      </c>
      <c r="G138" s="6"/>
      <c r="H138" s="6"/>
      <c r="I138" s="6"/>
      <c r="J138" t="s">
        <v>534</v>
      </c>
    </row>
    <row r="139" spans="1:10" ht="25.5" x14ac:dyDescent="0.25">
      <c r="A139" s="8" t="s">
        <v>497</v>
      </c>
      <c r="B139" s="8" t="s">
        <v>501</v>
      </c>
      <c r="C139" s="8" t="s">
        <v>158</v>
      </c>
      <c r="D139" s="8" t="s">
        <v>509</v>
      </c>
      <c r="E139" s="8" t="s">
        <v>510</v>
      </c>
      <c r="F139" s="8" t="s">
        <v>110</v>
      </c>
      <c r="G139" s="6"/>
      <c r="H139" s="6"/>
      <c r="I139" s="6"/>
      <c r="J139" t="s">
        <v>534</v>
      </c>
    </row>
    <row r="140" spans="1:10" ht="25.5" x14ac:dyDescent="0.25">
      <c r="A140" s="8" t="s">
        <v>511</v>
      </c>
      <c r="B140" s="8" t="s">
        <v>512</v>
      </c>
      <c r="C140" s="8" t="s">
        <v>127</v>
      </c>
      <c r="D140" s="8" t="s">
        <v>513</v>
      </c>
      <c r="E140" s="8" t="s">
        <v>514</v>
      </c>
      <c r="F140" s="8" t="s">
        <v>110</v>
      </c>
      <c r="G140" s="6"/>
      <c r="H140" s="6"/>
      <c r="I140" s="6"/>
      <c r="J140" t="s">
        <v>534</v>
      </c>
    </row>
    <row r="141" spans="1:10" ht="25.5" x14ac:dyDescent="0.25">
      <c r="A141" s="8" t="s">
        <v>511</v>
      </c>
      <c r="B141" s="8" t="s">
        <v>515</v>
      </c>
      <c r="C141" s="8" t="s">
        <v>127</v>
      </c>
      <c r="D141" s="8" t="s">
        <v>516</v>
      </c>
      <c r="E141" s="8" t="s">
        <v>517</v>
      </c>
      <c r="F141" s="8" t="s">
        <v>110</v>
      </c>
      <c r="G141" s="6"/>
      <c r="H141" s="6"/>
      <c r="I141" s="6"/>
      <c r="J141" t="s">
        <v>534</v>
      </c>
    </row>
    <row r="142" spans="1:10" ht="51" x14ac:dyDescent="0.25">
      <c r="A142" s="8" t="s">
        <v>511</v>
      </c>
      <c r="B142" s="8" t="s">
        <v>518</v>
      </c>
      <c r="C142" s="8" t="s">
        <v>127</v>
      </c>
      <c r="D142" s="8" t="s">
        <v>519</v>
      </c>
      <c r="E142" s="8" t="s">
        <v>520</v>
      </c>
      <c r="F142" s="8" t="s">
        <v>110</v>
      </c>
      <c r="G142" s="6"/>
      <c r="H142" s="6"/>
      <c r="I142" s="6"/>
      <c r="J142" t="s">
        <v>534</v>
      </c>
    </row>
    <row r="143" spans="1:10" ht="25.5" x14ac:dyDescent="0.25">
      <c r="A143" s="8" t="s">
        <v>521</v>
      </c>
      <c r="B143" s="8" t="s">
        <v>522</v>
      </c>
      <c r="C143" s="8" t="s">
        <v>127</v>
      </c>
      <c r="D143" s="8" t="s">
        <v>523</v>
      </c>
      <c r="E143" s="8" t="s">
        <v>524</v>
      </c>
      <c r="F143" s="8" t="s">
        <v>110</v>
      </c>
      <c r="G143" s="6"/>
      <c r="H143" s="6"/>
      <c r="I143" s="6"/>
      <c r="J143" t="s">
        <v>534</v>
      </c>
    </row>
    <row r="144" spans="1:10" ht="38.25" x14ac:dyDescent="0.25">
      <c r="A144" s="8" t="s">
        <v>521</v>
      </c>
      <c r="B144" s="8" t="s">
        <v>525</v>
      </c>
      <c r="C144" s="8" t="s">
        <v>127</v>
      </c>
      <c r="D144" s="8" t="s">
        <v>526</v>
      </c>
      <c r="E144" s="8" t="s">
        <v>527</v>
      </c>
      <c r="F144" s="8" t="s">
        <v>110</v>
      </c>
      <c r="G144" s="6"/>
      <c r="H144" s="6"/>
      <c r="I144" s="6"/>
      <c r="J144" t="s">
        <v>534</v>
      </c>
    </row>
    <row r="145" spans="1:10" ht="25.5" x14ac:dyDescent="0.25">
      <c r="A145" s="8" t="s">
        <v>521</v>
      </c>
      <c r="B145" s="8" t="s">
        <v>528</v>
      </c>
      <c r="C145" s="8" t="s">
        <v>127</v>
      </c>
      <c r="D145" s="8" t="s">
        <v>529</v>
      </c>
      <c r="E145" s="8" t="s">
        <v>530</v>
      </c>
      <c r="F145" s="8" t="s">
        <v>110</v>
      </c>
      <c r="G145" s="6"/>
      <c r="H145" s="6"/>
      <c r="I145" s="6"/>
      <c r="J145" t="s">
        <v>534</v>
      </c>
    </row>
    <row r="146" spans="1:10" ht="15.75" x14ac:dyDescent="0.25">
      <c r="A146" s="13"/>
      <c r="J146">
        <f>COUNTIF(J1:J145,"pass")</f>
        <v>144</v>
      </c>
    </row>
    <row r="147" spans="1:10" ht="17.25" x14ac:dyDescent="0.25">
      <c r="A147" s="13"/>
      <c r="B147" s="62" t="s">
        <v>677</v>
      </c>
    </row>
    <row r="148" spans="1:10" x14ac:dyDescent="0.25">
      <c r="B148" s="63"/>
    </row>
    <row r="149" spans="1:10" x14ac:dyDescent="0.25">
      <c r="B149" s="64" t="s">
        <v>681</v>
      </c>
      <c r="C149" s="17" t="s">
        <v>702</v>
      </c>
    </row>
    <row r="150" spans="1:10" x14ac:dyDescent="0.25">
      <c r="B150" s="64" t="s">
        <v>682</v>
      </c>
      <c r="C150" s="17" t="s">
        <v>701</v>
      </c>
    </row>
    <row r="151" spans="1:10" x14ac:dyDescent="0.25">
      <c r="B151" s="64" t="s">
        <v>678</v>
      </c>
      <c r="C151" s="17" t="s">
        <v>703</v>
      </c>
    </row>
    <row r="152" spans="1:10" x14ac:dyDescent="0.25">
      <c r="B152" s="64" t="s">
        <v>683</v>
      </c>
      <c r="C152" s="17" t="s">
        <v>704</v>
      </c>
    </row>
    <row r="153" spans="1:10" x14ac:dyDescent="0.25">
      <c r="B153" s="64" t="s">
        <v>684</v>
      </c>
      <c r="C153" s="17" t="s">
        <v>705</v>
      </c>
    </row>
    <row r="154" spans="1:10" x14ac:dyDescent="0.25">
      <c r="B154" s="64" t="s">
        <v>685</v>
      </c>
      <c r="C154" s="17" t="s">
        <v>706</v>
      </c>
    </row>
    <row r="155" spans="1:10" x14ac:dyDescent="0.25">
      <c r="B155" s="64" t="s">
        <v>679</v>
      </c>
      <c r="C155" s="17" t="s">
        <v>707</v>
      </c>
    </row>
    <row r="156" spans="1:10" x14ac:dyDescent="0.25">
      <c r="B156" s="64" t="s">
        <v>686</v>
      </c>
      <c r="C156" s="17" t="s">
        <v>708</v>
      </c>
    </row>
    <row r="157" spans="1:10" x14ac:dyDescent="0.25">
      <c r="B157" s="64" t="s">
        <v>687</v>
      </c>
      <c r="C157" s="17" t="s">
        <v>709</v>
      </c>
    </row>
    <row r="158" spans="1:10" x14ac:dyDescent="0.25">
      <c r="B158" s="64" t="s">
        <v>688</v>
      </c>
      <c r="C158" s="17" t="s">
        <v>710</v>
      </c>
    </row>
    <row r="159" spans="1:10" x14ac:dyDescent="0.25">
      <c r="B159" s="64" t="s">
        <v>689</v>
      </c>
      <c r="C159" s="17" t="s">
        <v>711</v>
      </c>
    </row>
    <row r="160" spans="1:10" x14ac:dyDescent="0.25">
      <c r="B160" s="64" t="s">
        <v>690</v>
      </c>
      <c r="C160" s="17" t="s">
        <v>712</v>
      </c>
    </row>
    <row r="161" spans="2:3" x14ac:dyDescent="0.25">
      <c r="B161" s="64" t="s">
        <v>691</v>
      </c>
      <c r="C161" s="17" t="s">
        <v>713</v>
      </c>
    </row>
    <row r="162" spans="2:3" x14ac:dyDescent="0.25">
      <c r="B162" s="64" t="s">
        <v>692</v>
      </c>
      <c r="C162" s="17" t="s">
        <v>714</v>
      </c>
    </row>
    <row r="163" spans="2:3" x14ac:dyDescent="0.25">
      <c r="B163" s="64" t="s">
        <v>693</v>
      </c>
      <c r="C163" s="17" t="s">
        <v>715</v>
      </c>
    </row>
    <row r="164" spans="2:3" x14ac:dyDescent="0.25">
      <c r="B164" s="64" t="s">
        <v>680</v>
      </c>
      <c r="C164" s="17" t="s">
        <v>716</v>
      </c>
    </row>
    <row r="165" spans="2:3" x14ac:dyDescent="0.25">
      <c r="B165" s="64" t="s">
        <v>694</v>
      </c>
      <c r="C165" s="17" t="s">
        <v>717</v>
      </c>
    </row>
    <row r="166" spans="2:3" x14ac:dyDescent="0.25">
      <c r="B166" s="64" t="s">
        <v>695</v>
      </c>
      <c r="C166" s="17" t="s">
        <v>718</v>
      </c>
    </row>
    <row r="167" spans="2:3" x14ac:dyDescent="0.25">
      <c r="B167" s="64" t="s">
        <v>696</v>
      </c>
      <c r="C167" s="17" t="s">
        <v>719</v>
      </c>
    </row>
    <row r="168" spans="2:3" x14ac:dyDescent="0.25">
      <c r="B168" s="64" t="s">
        <v>697</v>
      </c>
      <c r="C168" s="17" t="s">
        <v>720</v>
      </c>
    </row>
    <row r="169" spans="2:3" x14ac:dyDescent="0.25">
      <c r="B169" s="64" t="s">
        <v>698</v>
      </c>
      <c r="C169" s="17" t="s">
        <v>721</v>
      </c>
    </row>
    <row r="170" spans="2:3" x14ac:dyDescent="0.25">
      <c r="B170" s="64" t="s">
        <v>699</v>
      </c>
      <c r="C170" s="17" t="s">
        <v>722</v>
      </c>
    </row>
    <row r="171" spans="2:3" x14ac:dyDescent="0.25">
      <c r="B171" s="64" t="s">
        <v>700</v>
      </c>
      <c r="C171" s="17" t="s">
        <v>723</v>
      </c>
    </row>
    <row r="172" spans="2:3" x14ac:dyDescent="0.25">
      <c r="B172" s="65"/>
    </row>
  </sheetData>
  <hyperlinks>
    <hyperlink ref="L1" location="TestAuthorDashboard!A1" display="Dashboard Status"/>
    <hyperlink ref="B149" r:id="rId1" display="http://sb11-testauth-dev.drc-ec2.com/rest/api/blueprintElement"/>
    <hyperlink ref="B150" r:id="rId2" display="http://sb11-testauth-dev.drc-ec2.com/rest/api/item"/>
    <hyperlink ref="B151" r:id="rId3" display="http://sb11-testauth-dev.drc-ec2.com/rest/api/subject"/>
    <hyperlink ref="B152" r:id="rId4" display="http://sb11-testauth-dev.drc-ec2.com/rest/api/approval"/>
    <hyperlink ref="B153" r:id="rId5" display="http://sb11-testauth-dev.drc-ec2.com/rest/api/progman"/>
    <hyperlink ref="B154" r:id="rId6" display="http://sb11-testauth-dev.drc-ec2.com/rest/api/form"/>
    <hyperlink ref="B155" r:id="rId7" display="http://sb11-testauth-dev.drc-ec2.com/rest/api/user"/>
    <hyperlink ref="B156" r:id="rId8" display="http://sb11-testauth-dev.drc-ec2.com/rest/api/coreStandard"/>
    <hyperlink ref="B157" r:id="rId9" display="http://sb11-testauth-dev.drc-ec2.com/rest/api/publication"/>
    <hyperlink ref="B158" r:id="rId10" display="http://sb11-testauth-dev.drc-ec2.com/rest/api/itemSelectionAlgorithm"/>
    <hyperlink ref="B159" r:id="rId11" display="http://sb11-testauth-dev.drc-ec2.com/rest/api/blueprintSock"/>
    <hyperlink ref="B160" r:id="rId12" display="http://sb11-testauth-dev.drc-ec2.com/rest/api/segment"/>
    <hyperlink ref="B161" r:id="rId13" display="http://sb11-testauth-dev.drc-ec2.com/rest/api/itemGroup"/>
    <hyperlink ref="B162" r:id="rId14" display="http://sb11-testauth-dev.drc-ec2.com/rest/api/document"/>
    <hyperlink ref="B163" r:id="rId15" display="http://sb11-testauth-dev.drc-ec2.com/rest/api/scoringRule"/>
    <hyperlink ref="B164" r:id="rId16" display="http://sb11-testauth-dev.drc-ec2.com/rest/api/assessment"/>
    <hyperlink ref="B165" r:id="rId17" display="http://sb11-testauth-dev.drc-ec2.com/rest/api/scoringFunction"/>
    <hyperlink ref="B166" r:id="rId18" display="http://sb11-testauth-dev.drc-ec2.com/rest/api/reportingMeasure"/>
    <hyperlink ref="B167" r:id="rId19" display="http://sb11-testauth-dev.drc-ec2.com/rest/api/enemy"/>
    <hyperlink ref="B168" r:id="rId20" display="http://sb11-testauth-dev.drc-ec2.com/rest/api/performanceLevel"/>
    <hyperlink ref="B169" r:id="rId21" display="http://sb11-testauth-dev.drc-ec2.com/rest/api/tibitem"/>
    <hyperlink ref="B170" r:id="rId22" display="http://sb11-testauth-dev.drc-ec2.com/rest/api/publishingRecord"/>
    <hyperlink ref="B171" r:id="rId23" display="http://sb11-testauth-dev.drc-ec2.com/rest/api/formPartition"/>
    <hyperlink ref="C150" r:id="rId24"/>
    <hyperlink ref="C149" r:id="rId25"/>
    <hyperlink ref="C151" r:id="rId26"/>
    <hyperlink ref="C152" r:id="rId27"/>
    <hyperlink ref="C153" r:id="rId28"/>
    <hyperlink ref="C154" r:id="rId29"/>
    <hyperlink ref="C155" r:id="rId30"/>
    <hyperlink ref="C156" r:id="rId31"/>
    <hyperlink ref="C157" r:id="rId32"/>
    <hyperlink ref="C158" r:id="rId33"/>
    <hyperlink ref="C159" r:id="rId34"/>
    <hyperlink ref="C160" r:id="rId35"/>
    <hyperlink ref="C161" r:id="rId36"/>
    <hyperlink ref="C162" r:id="rId37"/>
    <hyperlink ref="C163" r:id="rId38"/>
    <hyperlink ref="C164" r:id="rId39"/>
    <hyperlink ref="C165" r:id="rId40"/>
    <hyperlink ref="C166" r:id="rId41"/>
    <hyperlink ref="C167" r:id="rId42"/>
    <hyperlink ref="C168" r:id="rId43"/>
    <hyperlink ref="C169" r:id="rId44"/>
    <hyperlink ref="C170" r:id="rId45"/>
    <hyperlink ref="C171" r:id="rId46"/>
  </hyperlinks>
  <pageMargins left="0.7" right="0.7" top="0.75" bottom="0.75" header="0.3" footer="0.3"/>
  <pageSetup orientation="portrait" r:id="rId47"/>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D1" sqref="D1"/>
    </sheetView>
  </sheetViews>
  <sheetFormatPr defaultRowHeight="15" x14ac:dyDescent="0.25"/>
  <cols>
    <col min="1" max="1" width="25.85546875" customWidth="1"/>
    <col min="2" max="2" width="24.85546875" customWidth="1"/>
    <col min="3" max="3" width="25" customWidth="1"/>
    <col min="4" max="4" width="18.28515625" customWidth="1"/>
  </cols>
  <sheetData>
    <row r="1" spans="1:4" ht="18" x14ac:dyDescent="0.25">
      <c r="A1" s="19" t="s">
        <v>537</v>
      </c>
      <c r="C1" s="1" t="s">
        <v>535</v>
      </c>
      <c r="D1" s="17" t="s">
        <v>536</v>
      </c>
    </row>
    <row r="2" spans="1:4" x14ac:dyDescent="0.25">
      <c r="A2" s="20" t="s">
        <v>2286</v>
      </c>
      <c r="C2">
        <f>COUNTIF(E56,"fail")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2287</v>
      </c>
    </row>
    <row r="9" spans="1:4" x14ac:dyDescent="0.25">
      <c r="A9" s="20"/>
    </row>
    <row r="10" spans="1:4" ht="18" x14ac:dyDescent="0.25">
      <c r="A10" s="19" t="s">
        <v>547</v>
      </c>
    </row>
    <row r="11" spans="1:4" x14ac:dyDescent="0.25">
      <c r="A11" s="27" t="s">
        <v>548</v>
      </c>
    </row>
    <row r="12" spans="1:4" x14ac:dyDescent="0.25">
      <c r="A12" s="28" t="s">
        <v>793</v>
      </c>
    </row>
    <row r="13" spans="1:4" x14ac:dyDescent="0.25">
      <c r="A13" s="29"/>
    </row>
    <row r="14" spans="1:4" ht="18" x14ac:dyDescent="0.25">
      <c r="A14" s="30" t="s">
        <v>550</v>
      </c>
    </row>
    <row r="15" spans="1:4" x14ac:dyDescent="0.25">
      <c r="A15" s="31" t="s">
        <v>794</v>
      </c>
    </row>
    <row r="16" spans="1:4" ht="18.75" x14ac:dyDescent="0.25">
      <c r="A16" s="32" t="s">
        <v>552</v>
      </c>
    </row>
    <row r="17" spans="1:1" x14ac:dyDescent="0.25">
      <c r="A17" s="28" t="s">
        <v>795</v>
      </c>
    </row>
    <row r="18" spans="1:1" x14ac:dyDescent="0.25">
      <c r="A18" s="28" t="s">
        <v>796</v>
      </c>
    </row>
    <row r="19" spans="1:1" x14ac:dyDescent="0.25">
      <c r="A19" s="28" t="s">
        <v>797</v>
      </c>
    </row>
    <row r="20" spans="1:1" x14ac:dyDescent="0.25">
      <c r="A20" s="28" t="s">
        <v>798</v>
      </c>
    </row>
    <row r="21" spans="1:1" x14ac:dyDescent="0.25">
      <c r="A21" s="71"/>
    </row>
    <row r="22" spans="1:1" x14ac:dyDescent="0.25">
      <c r="A22" s="33" t="s">
        <v>2288</v>
      </c>
    </row>
    <row r="23" spans="1:1" ht="15.75" x14ac:dyDescent="0.25">
      <c r="A23" s="34" t="s">
        <v>561</v>
      </c>
    </row>
    <row r="24" spans="1:1" x14ac:dyDescent="0.25">
      <c r="A24" s="26" t="s">
        <v>800</v>
      </c>
    </row>
    <row r="25" spans="1:1" ht="15.75" x14ac:dyDescent="0.25">
      <c r="A25" s="34"/>
    </row>
    <row r="26" spans="1:1" ht="15.75" x14ac:dyDescent="0.25">
      <c r="A26" s="34" t="s">
        <v>563</v>
      </c>
    </row>
    <row r="27" spans="1:1" x14ac:dyDescent="0.25">
      <c r="A27" s="35" t="s">
        <v>564</v>
      </c>
    </row>
    <row r="28" spans="1:1" ht="15.75" x14ac:dyDescent="0.25">
      <c r="A28" s="34"/>
    </row>
    <row r="29" spans="1:1" ht="15.75" x14ac:dyDescent="0.25">
      <c r="A29" s="34" t="s">
        <v>565</v>
      </c>
    </row>
    <row r="30" spans="1:1" x14ac:dyDescent="0.25">
      <c r="A30" s="36" t="s">
        <v>739</v>
      </c>
    </row>
    <row r="31" spans="1:1" x14ac:dyDescent="0.25">
      <c r="A31" s="36" t="s">
        <v>2289</v>
      </c>
    </row>
    <row r="32" spans="1:1" x14ac:dyDescent="0.25">
      <c r="A32" s="37"/>
    </row>
    <row r="33" spans="1:4" ht="15.75" thickBot="1" x14ac:dyDescent="0.3">
      <c r="A33" s="27" t="s">
        <v>567</v>
      </c>
    </row>
    <row r="34" spans="1:4" ht="15.75" thickBot="1" x14ac:dyDescent="0.3">
      <c r="A34" s="86" t="s">
        <v>568</v>
      </c>
      <c r="B34" s="87" t="s">
        <v>569</v>
      </c>
      <c r="C34" s="87" t="s">
        <v>570</v>
      </c>
      <c r="D34" s="87" t="s">
        <v>571</v>
      </c>
    </row>
    <row r="35" spans="1:4" ht="75.75" thickBot="1" x14ac:dyDescent="0.3">
      <c r="A35" s="57">
        <v>1</v>
      </c>
      <c r="B35" s="52" t="s">
        <v>572</v>
      </c>
      <c r="C35" s="80" t="s">
        <v>573</v>
      </c>
      <c r="D35" s="80"/>
    </row>
    <row r="36" spans="1:4" ht="26.25" thickBot="1" x14ac:dyDescent="0.3">
      <c r="A36" s="57">
        <v>2</v>
      </c>
      <c r="B36" s="80" t="s">
        <v>574</v>
      </c>
      <c r="C36" s="80" t="s">
        <v>575</v>
      </c>
      <c r="D36" s="80"/>
    </row>
    <row r="37" spans="1:4" ht="137.25" customHeight="1" x14ac:dyDescent="0.25">
      <c r="A37" s="111">
        <v>3</v>
      </c>
      <c r="B37" s="111" t="s">
        <v>801</v>
      </c>
      <c r="C37" s="111" t="s">
        <v>1898</v>
      </c>
      <c r="D37" s="111"/>
    </row>
    <row r="38" spans="1:4" ht="15.75" thickBot="1" x14ac:dyDescent="0.3">
      <c r="A38" s="112"/>
      <c r="B38" s="112"/>
      <c r="C38" s="112"/>
      <c r="D38" s="112"/>
    </row>
    <row r="39" spans="1:4" ht="25.5" x14ac:dyDescent="0.25">
      <c r="A39" s="111">
        <v>4</v>
      </c>
      <c r="B39" s="111" t="s">
        <v>2290</v>
      </c>
      <c r="C39" s="44" t="s">
        <v>2291</v>
      </c>
      <c r="D39" s="111"/>
    </row>
    <row r="40" spans="1:4" x14ac:dyDescent="0.25">
      <c r="A40" s="114"/>
      <c r="B40" s="114"/>
      <c r="C40" s="49"/>
      <c r="D40" s="114"/>
    </row>
    <row r="41" spans="1:4" ht="38.25" x14ac:dyDescent="0.25">
      <c r="A41" s="114"/>
      <c r="B41" s="114"/>
      <c r="C41" s="76" t="s">
        <v>2292</v>
      </c>
      <c r="D41" s="114"/>
    </row>
    <row r="42" spans="1:4" x14ac:dyDescent="0.25">
      <c r="A42" s="114"/>
      <c r="B42" s="114"/>
      <c r="C42" s="49"/>
      <c r="D42" s="114"/>
    </row>
    <row r="43" spans="1:4" ht="15.75" thickBot="1" x14ac:dyDescent="0.3">
      <c r="A43" s="112"/>
      <c r="B43" s="112"/>
      <c r="C43" s="92" t="s">
        <v>2108</v>
      </c>
      <c r="D43" s="112"/>
    </row>
    <row r="44" spans="1:4" ht="51.75" thickBot="1" x14ac:dyDescent="0.3">
      <c r="A44" s="57">
        <v>5</v>
      </c>
      <c r="B44" s="80" t="s">
        <v>1274</v>
      </c>
      <c r="C44" s="80" t="s">
        <v>2293</v>
      </c>
      <c r="D44" s="80"/>
    </row>
    <row r="45" spans="1:4" ht="25.5" x14ac:dyDescent="0.25">
      <c r="A45" s="111">
        <v>6</v>
      </c>
      <c r="B45" s="111" t="s">
        <v>2238</v>
      </c>
      <c r="C45" s="44" t="s">
        <v>2291</v>
      </c>
      <c r="D45" s="111"/>
    </row>
    <row r="46" spans="1:4" x14ac:dyDescent="0.25">
      <c r="A46" s="114"/>
      <c r="B46" s="114"/>
      <c r="C46" s="49"/>
      <c r="D46" s="114"/>
    </row>
    <row r="47" spans="1:4" ht="38.25" x14ac:dyDescent="0.25">
      <c r="A47" s="114"/>
      <c r="B47" s="114"/>
      <c r="C47" s="76" t="s">
        <v>2292</v>
      </c>
      <c r="D47" s="114"/>
    </row>
    <row r="48" spans="1:4" x14ac:dyDescent="0.25">
      <c r="A48" s="114"/>
      <c r="B48" s="114"/>
      <c r="C48" s="49"/>
      <c r="D48" s="114"/>
    </row>
    <row r="49" spans="1:5" ht="15.75" thickBot="1" x14ac:dyDescent="0.3">
      <c r="A49" s="112"/>
      <c r="B49" s="112"/>
      <c r="C49" s="92" t="s">
        <v>2108</v>
      </c>
      <c r="D49" s="112"/>
    </row>
    <row r="50" spans="1:5" ht="39" thickBot="1" x14ac:dyDescent="0.3">
      <c r="A50" s="57">
        <v>7</v>
      </c>
      <c r="B50" s="80" t="s">
        <v>1498</v>
      </c>
      <c r="C50" s="80" t="s">
        <v>2294</v>
      </c>
      <c r="D50" s="80"/>
    </row>
    <row r="51" spans="1:5" ht="64.5" thickBot="1" x14ac:dyDescent="0.3">
      <c r="A51" s="57">
        <v>8</v>
      </c>
      <c r="B51" s="80" t="s">
        <v>2295</v>
      </c>
      <c r="C51" s="80" t="s">
        <v>2245</v>
      </c>
      <c r="D51" s="80"/>
    </row>
    <row r="52" spans="1:5" ht="25.5" x14ac:dyDescent="0.25">
      <c r="A52" s="111">
        <v>9</v>
      </c>
      <c r="B52" s="44" t="s">
        <v>662</v>
      </c>
      <c r="C52" s="111" t="s">
        <v>2297</v>
      </c>
      <c r="D52" s="111"/>
    </row>
    <row r="53" spans="1:5" ht="39" thickBot="1" x14ac:dyDescent="0.3">
      <c r="A53" s="112"/>
      <c r="B53" s="80" t="s">
        <v>2296</v>
      </c>
      <c r="C53" s="112"/>
      <c r="D53" s="112"/>
    </row>
    <row r="54" spans="1:5" ht="15.75" thickBot="1" x14ac:dyDescent="0.3">
      <c r="A54" s="58" t="s">
        <v>665</v>
      </c>
    </row>
    <row r="55" spans="1:5" ht="15.75" thickBot="1" x14ac:dyDescent="0.3">
      <c r="A55" s="21" t="s">
        <v>666</v>
      </c>
      <c r="B55" s="22" t="s">
        <v>667</v>
      </c>
      <c r="C55" s="22" t="s">
        <v>668</v>
      </c>
      <c r="D55" s="22" t="s">
        <v>669</v>
      </c>
      <c r="E55" s="22" t="s">
        <v>670</v>
      </c>
    </row>
    <row r="56" spans="1:5" ht="15.75" thickBot="1" x14ac:dyDescent="0.3">
      <c r="A56" s="59">
        <v>41704</v>
      </c>
      <c r="B56" s="80" t="s">
        <v>671</v>
      </c>
      <c r="C56" s="80" t="s">
        <v>672</v>
      </c>
      <c r="D56" s="80">
        <v>1</v>
      </c>
      <c r="E56" s="80" t="s">
        <v>673</v>
      </c>
    </row>
    <row r="57" spans="1:5" x14ac:dyDescent="0.25">
      <c r="A57" s="26"/>
    </row>
    <row r="58" spans="1:5" x14ac:dyDescent="0.25">
      <c r="A58" s="27"/>
    </row>
  </sheetData>
  <mergeCells count="13">
    <mergeCell ref="A45:A49"/>
    <mergeCell ref="B45:B49"/>
    <mergeCell ref="D45:D49"/>
    <mergeCell ref="A52:A53"/>
    <mergeCell ref="C52:C53"/>
    <mergeCell ref="D52:D53"/>
    <mergeCell ref="A37:A38"/>
    <mergeCell ref="B37:B38"/>
    <mergeCell ref="C37:C38"/>
    <mergeCell ref="D37:D38"/>
    <mergeCell ref="A39:A43"/>
    <mergeCell ref="B39:B43"/>
    <mergeCell ref="D39:D43"/>
  </mergeCells>
  <hyperlinks>
    <hyperlink ref="B35" r:id="rId1" display="http://drcamp-dev.opentestsystem.org:8080/"/>
    <hyperlink ref="D1" location="TestAuthorDashboard!A1" display="Dashboard Status"/>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workbookViewId="0">
      <selection activeCell="D1" sqref="D1"/>
    </sheetView>
  </sheetViews>
  <sheetFormatPr defaultRowHeight="15" x14ac:dyDescent="0.25"/>
  <cols>
    <col min="1" max="1" width="22.42578125" customWidth="1"/>
    <col min="2" max="2" width="34.85546875" customWidth="1"/>
    <col min="3" max="3" width="20.85546875" customWidth="1"/>
    <col min="4" max="4" width="18.7109375" customWidth="1"/>
  </cols>
  <sheetData>
    <row r="1" spans="1:4" ht="15.75" x14ac:dyDescent="0.25">
      <c r="A1" s="34" t="s">
        <v>537</v>
      </c>
      <c r="C1" t="s">
        <v>535</v>
      </c>
      <c r="D1" s="17" t="s">
        <v>536</v>
      </c>
    </row>
    <row r="2" spans="1:4" x14ac:dyDescent="0.25">
      <c r="A2" s="27" t="s">
        <v>2298</v>
      </c>
      <c r="C2">
        <f>COUNTIF(E64,"fail")</f>
        <v>0</v>
      </c>
      <c r="D2">
        <f>SUM(C2+1)</f>
        <v>1</v>
      </c>
    </row>
    <row r="3" spans="1:4" ht="16.5" thickBot="1" x14ac:dyDescent="0.3">
      <c r="A3" s="34"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5.75" x14ac:dyDescent="0.25">
      <c r="A7" s="34" t="s">
        <v>545</v>
      </c>
    </row>
    <row r="8" spans="1:4" x14ac:dyDescent="0.25">
      <c r="A8" s="27" t="s">
        <v>2299</v>
      </c>
    </row>
    <row r="9" spans="1:4" x14ac:dyDescent="0.25">
      <c r="A9" s="27"/>
    </row>
    <row r="10" spans="1:4" ht="15.75" x14ac:dyDescent="0.25">
      <c r="A10" s="34" t="s">
        <v>547</v>
      </c>
    </row>
    <row r="11" spans="1:4" x14ac:dyDescent="0.25">
      <c r="A11" s="27" t="s">
        <v>548</v>
      </c>
    </row>
    <row r="12" spans="1:4" x14ac:dyDescent="0.25">
      <c r="A12" s="28" t="s">
        <v>840</v>
      </c>
    </row>
    <row r="13" spans="1:4" x14ac:dyDescent="0.25">
      <c r="A13" s="29"/>
    </row>
    <row r="14" spans="1:4" ht="15.75" x14ac:dyDescent="0.25">
      <c r="A14" s="34" t="s">
        <v>550</v>
      </c>
    </row>
    <row r="15" spans="1:4" x14ac:dyDescent="0.25">
      <c r="A15" s="31" t="s">
        <v>841</v>
      </c>
    </row>
    <row r="16" spans="1:4" x14ac:dyDescent="0.25">
      <c r="A16" s="93" t="s">
        <v>552</v>
      </c>
    </row>
    <row r="17" spans="1:1" x14ac:dyDescent="0.25">
      <c r="A17" s="28" t="s">
        <v>842</v>
      </c>
    </row>
    <row r="18" spans="1:1" x14ac:dyDescent="0.25">
      <c r="A18" s="28" t="s">
        <v>843</v>
      </c>
    </row>
    <row r="19" spans="1:1" x14ac:dyDescent="0.25">
      <c r="A19" s="28" t="s">
        <v>844</v>
      </c>
    </row>
    <row r="20" spans="1:1" x14ac:dyDescent="0.25">
      <c r="A20" s="71"/>
    </row>
    <row r="21" spans="1:1" x14ac:dyDescent="0.25">
      <c r="A21" s="33" t="s">
        <v>2300</v>
      </c>
    </row>
    <row r="22" spans="1:1" ht="15.75" x14ac:dyDescent="0.25">
      <c r="A22" s="34" t="s">
        <v>2301</v>
      </c>
    </row>
    <row r="23" spans="1:1" x14ac:dyDescent="0.25">
      <c r="A23" s="26" t="s">
        <v>846</v>
      </c>
    </row>
    <row r="24" spans="1:1" x14ac:dyDescent="0.25">
      <c r="A24" s="27"/>
    </row>
    <row r="25" spans="1:1" ht="15.75" x14ac:dyDescent="0.25">
      <c r="A25" s="34" t="s">
        <v>563</v>
      </c>
    </row>
    <row r="26" spans="1:1" x14ac:dyDescent="0.25">
      <c r="A26" s="35" t="s">
        <v>564</v>
      </c>
    </row>
    <row r="27" spans="1:1" x14ac:dyDescent="0.25">
      <c r="A27" s="27"/>
    </row>
    <row r="28" spans="1:1" ht="15.75" x14ac:dyDescent="0.25">
      <c r="A28" s="34" t="s">
        <v>2302</v>
      </c>
    </row>
    <row r="29" spans="1:1" x14ac:dyDescent="0.25">
      <c r="A29" s="35" t="s">
        <v>1917</v>
      </c>
    </row>
    <row r="30" spans="1:1" x14ac:dyDescent="0.25">
      <c r="A30" s="35" t="s">
        <v>2303</v>
      </c>
    </row>
    <row r="31" spans="1:1" x14ac:dyDescent="0.25">
      <c r="A31" s="81"/>
    </row>
    <row r="32" spans="1:1" ht="15.75" thickBot="1" x14ac:dyDescent="0.3">
      <c r="A32" s="27" t="s">
        <v>567</v>
      </c>
    </row>
    <row r="33" spans="1:4" ht="15.75" thickBot="1" x14ac:dyDescent="0.3">
      <c r="A33" s="38" t="s">
        <v>568</v>
      </c>
      <c r="B33" s="79" t="s">
        <v>569</v>
      </c>
      <c r="C33" s="79" t="s">
        <v>570</v>
      </c>
      <c r="D33" s="79" t="s">
        <v>571</v>
      </c>
    </row>
    <row r="34" spans="1:4" ht="26.25" thickBot="1" x14ac:dyDescent="0.3">
      <c r="A34" s="55">
        <v>1</v>
      </c>
      <c r="B34" s="42" t="s">
        <v>572</v>
      </c>
      <c r="C34" s="80" t="s">
        <v>573</v>
      </c>
      <c r="D34" s="80"/>
    </row>
    <row r="35" spans="1:4" ht="39" thickBot="1" x14ac:dyDescent="0.3">
      <c r="A35" s="55">
        <v>2</v>
      </c>
      <c r="B35" s="41" t="s">
        <v>574</v>
      </c>
      <c r="C35" s="80" t="s">
        <v>575</v>
      </c>
      <c r="D35" s="80"/>
    </row>
    <row r="36" spans="1:4" ht="35.25" customHeight="1" x14ac:dyDescent="0.25">
      <c r="A36" s="109">
        <v>3</v>
      </c>
      <c r="B36" s="118" t="s">
        <v>847</v>
      </c>
      <c r="C36" s="111" t="s">
        <v>848</v>
      </c>
      <c r="D36" s="111"/>
    </row>
    <row r="37" spans="1:4" ht="15.75" thickBot="1" x14ac:dyDescent="0.3">
      <c r="A37" s="110"/>
      <c r="B37" s="119"/>
      <c r="C37" s="112"/>
      <c r="D37" s="112"/>
    </row>
    <row r="38" spans="1:4" ht="26.25" thickBot="1" x14ac:dyDescent="0.3">
      <c r="A38" s="55">
        <v>4</v>
      </c>
      <c r="B38" s="47" t="s">
        <v>2304</v>
      </c>
      <c r="C38" s="80" t="s">
        <v>2305</v>
      </c>
      <c r="D38" s="80"/>
    </row>
    <row r="39" spans="1:4" ht="25.5" x14ac:dyDescent="0.25">
      <c r="A39" s="109">
        <v>5</v>
      </c>
      <c r="B39" s="111" t="s">
        <v>2306</v>
      </c>
      <c r="C39" s="44" t="s">
        <v>2239</v>
      </c>
      <c r="D39" s="111"/>
    </row>
    <row r="40" spans="1:4" ht="38.25" x14ac:dyDescent="0.25">
      <c r="A40" s="113"/>
      <c r="B40" s="114"/>
      <c r="C40" s="50" t="s">
        <v>2307</v>
      </c>
      <c r="D40" s="114"/>
    </row>
    <row r="41" spans="1:4" x14ac:dyDescent="0.25">
      <c r="A41" s="113"/>
      <c r="B41" s="114"/>
      <c r="C41" s="49"/>
      <c r="D41" s="114"/>
    </row>
    <row r="42" spans="1:4" ht="15.75" thickBot="1" x14ac:dyDescent="0.3">
      <c r="A42" s="110"/>
      <c r="B42" s="112"/>
      <c r="C42" s="51" t="s">
        <v>2108</v>
      </c>
      <c r="D42" s="112"/>
    </row>
    <row r="43" spans="1:4" ht="39" thickBot="1" x14ac:dyDescent="0.3">
      <c r="A43" s="55">
        <v>6</v>
      </c>
      <c r="B43" s="80" t="s">
        <v>1274</v>
      </c>
      <c r="C43" s="80" t="s">
        <v>2308</v>
      </c>
      <c r="D43" s="80"/>
    </row>
    <row r="44" spans="1:4" ht="25.5" x14ac:dyDescent="0.25">
      <c r="A44" s="109">
        <v>7</v>
      </c>
      <c r="B44" s="111" t="s">
        <v>2238</v>
      </c>
      <c r="C44" s="44" t="s">
        <v>2239</v>
      </c>
      <c r="D44" s="111"/>
    </row>
    <row r="45" spans="1:4" ht="38.25" x14ac:dyDescent="0.25">
      <c r="A45" s="113"/>
      <c r="B45" s="114"/>
      <c r="C45" s="50" t="s">
        <v>2307</v>
      </c>
      <c r="D45" s="114"/>
    </row>
    <row r="46" spans="1:4" x14ac:dyDescent="0.25">
      <c r="A46" s="113"/>
      <c r="B46" s="114"/>
      <c r="C46" s="49"/>
      <c r="D46" s="114"/>
    </row>
    <row r="47" spans="1:4" ht="15.75" thickBot="1" x14ac:dyDescent="0.3">
      <c r="A47" s="110"/>
      <c r="B47" s="112"/>
      <c r="C47" s="51" t="s">
        <v>2108</v>
      </c>
      <c r="D47" s="112"/>
    </row>
    <row r="48" spans="1:4" ht="64.5" thickBot="1" x14ac:dyDescent="0.3">
      <c r="A48" s="55">
        <v>8</v>
      </c>
      <c r="B48" s="80" t="s">
        <v>1498</v>
      </c>
      <c r="C48" s="80" t="s">
        <v>2309</v>
      </c>
      <c r="D48" s="80"/>
    </row>
    <row r="49" spans="1:5" ht="39" thickBot="1" x14ac:dyDescent="0.3">
      <c r="A49" s="55">
        <v>9</v>
      </c>
      <c r="B49" s="80" t="s">
        <v>2310</v>
      </c>
      <c r="C49" s="80" t="s">
        <v>2311</v>
      </c>
      <c r="D49" s="80"/>
    </row>
    <row r="50" spans="1:5" x14ac:dyDescent="0.25">
      <c r="A50" s="109">
        <v>10</v>
      </c>
      <c r="B50" s="44" t="s">
        <v>662</v>
      </c>
      <c r="C50" s="111" t="s">
        <v>2313</v>
      </c>
      <c r="D50" s="111"/>
    </row>
    <row r="51" spans="1:5" ht="26.25" thickBot="1" x14ac:dyDescent="0.3">
      <c r="A51" s="110"/>
      <c r="B51" s="80" t="s">
        <v>2312</v>
      </c>
      <c r="C51" s="112"/>
      <c r="D51" s="112"/>
    </row>
    <row r="52" spans="1:5" ht="15.75" thickBot="1" x14ac:dyDescent="0.3">
      <c r="A52" s="115" t="s">
        <v>2314</v>
      </c>
      <c r="B52" s="116"/>
      <c r="C52" s="116"/>
      <c r="D52" s="117"/>
    </row>
    <row r="53" spans="1:5" ht="35.25" customHeight="1" x14ac:dyDescent="0.25">
      <c r="A53" s="109">
        <v>11</v>
      </c>
      <c r="B53" s="118" t="s">
        <v>847</v>
      </c>
      <c r="C53" s="111" t="s">
        <v>848</v>
      </c>
      <c r="D53" s="111"/>
    </row>
    <row r="54" spans="1:5" ht="15.75" thickBot="1" x14ac:dyDescent="0.3">
      <c r="A54" s="110"/>
      <c r="B54" s="119"/>
      <c r="C54" s="112"/>
      <c r="D54" s="112"/>
    </row>
    <row r="55" spans="1:5" ht="26.25" thickBot="1" x14ac:dyDescent="0.3">
      <c r="A55" s="55">
        <v>12</v>
      </c>
      <c r="B55" s="80" t="s">
        <v>870</v>
      </c>
      <c r="C55" s="80" t="s">
        <v>2315</v>
      </c>
      <c r="D55" s="80"/>
    </row>
    <row r="56" spans="1:5" ht="26.25" thickBot="1" x14ac:dyDescent="0.3">
      <c r="A56" s="55">
        <v>13</v>
      </c>
      <c r="B56" s="80" t="s">
        <v>1839</v>
      </c>
      <c r="C56" s="80" t="s">
        <v>1924</v>
      </c>
      <c r="D56" s="80"/>
    </row>
    <row r="57" spans="1:5" ht="51.75" thickBot="1" x14ac:dyDescent="0.3">
      <c r="A57" s="55">
        <v>14</v>
      </c>
      <c r="B57" s="80" t="s">
        <v>2316</v>
      </c>
      <c r="C57" s="80" t="s">
        <v>1858</v>
      </c>
      <c r="D57" s="80"/>
    </row>
    <row r="58" spans="1:5" ht="26.25" thickBot="1" x14ac:dyDescent="0.3">
      <c r="A58" s="55">
        <v>15</v>
      </c>
      <c r="B58" s="80" t="s">
        <v>2317</v>
      </c>
      <c r="C58" s="80" t="s">
        <v>2318</v>
      </c>
      <c r="D58" s="80"/>
    </row>
    <row r="59" spans="1:5" ht="26.25" thickBot="1" x14ac:dyDescent="0.3">
      <c r="A59" s="55">
        <v>16</v>
      </c>
      <c r="B59" s="80" t="s">
        <v>1927</v>
      </c>
      <c r="C59" s="80" t="s">
        <v>1928</v>
      </c>
      <c r="D59" s="80"/>
    </row>
    <row r="60" spans="1:5" ht="64.5" thickBot="1" x14ac:dyDescent="0.3">
      <c r="A60" s="55">
        <v>17</v>
      </c>
      <c r="B60" s="80" t="s">
        <v>2319</v>
      </c>
      <c r="C60" s="80" t="s">
        <v>2320</v>
      </c>
      <c r="D60" s="80"/>
    </row>
    <row r="61" spans="1:5" ht="39" thickBot="1" x14ac:dyDescent="0.3">
      <c r="A61" s="55">
        <v>18</v>
      </c>
      <c r="B61" s="80" t="s">
        <v>2310</v>
      </c>
      <c r="C61" s="80" t="s">
        <v>2311</v>
      </c>
      <c r="D61" s="80"/>
    </row>
    <row r="62" spans="1:5" ht="15.75" thickBot="1" x14ac:dyDescent="0.3">
      <c r="A62" s="89" t="s">
        <v>665</v>
      </c>
    </row>
    <row r="63" spans="1:5" ht="15.75" thickBot="1" x14ac:dyDescent="0.3">
      <c r="A63" s="21" t="s">
        <v>666</v>
      </c>
      <c r="B63" s="22" t="s">
        <v>667</v>
      </c>
      <c r="C63" s="22" t="s">
        <v>668</v>
      </c>
      <c r="D63" s="22" t="s">
        <v>669</v>
      </c>
      <c r="E63" s="22" t="s">
        <v>670</v>
      </c>
    </row>
    <row r="64" spans="1:5" ht="15.75" thickBot="1" x14ac:dyDescent="0.3">
      <c r="A64" s="59">
        <v>41704</v>
      </c>
      <c r="B64" s="80" t="s">
        <v>671</v>
      </c>
      <c r="C64" s="80" t="s">
        <v>672</v>
      </c>
      <c r="D64" s="80">
        <v>1</v>
      </c>
      <c r="E64" s="80" t="s">
        <v>673</v>
      </c>
    </row>
    <row r="65" spans="1:1" x14ac:dyDescent="0.25">
      <c r="A65" s="26"/>
    </row>
    <row r="66" spans="1:1" x14ac:dyDescent="0.25">
      <c r="A66" s="27"/>
    </row>
  </sheetData>
  <mergeCells count="18">
    <mergeCell ref="A52:D52"/>
    <mergeCell ref="A53:A54"/>
    <mergeCell ref="B53:B54"/>
    <mergeCell ref="C53:C54"/>
    <mergeCell ref="D53:D54"/>
    <mergeCell ref="A44:A47"/>
    <mergeCell ref="B44:B47"/>
    <mergeCell ref="D44:D47"/>
    <mergeCell ref="A50:A51"/>
    <mergeCell ref="C50:C51"/>
    <mergeCell ref="D50:D51"/>
    <mergeCell ref="A36:A37"/>
    <mergeCell ref="B36:B37"/>
    <mergeCell ref="C36:C37"/>
    <mergeCell ref="D36:D37"/>
    <mergeCell ref="A39:A42"/>
    <mergeCell ref="B39:B42"/>
    <mergeCell ref="D39:D42"/>
  </mergeCells>
  <hyperlinks>
    <hyperlink ref="B34" r:id="rId1" display="http://drcamp-dev.opentestsystem.org:8080/"/>
    <hyperlink ref="D1" location="TestAuthorDashboard!A1" display="Dashboard Statu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workbookViewId="0">
      <selection activeCell="D1" sqref="D1"/>
    </sheetView>
  </sheetViews>
  <sheetFormatPr defaultRowHeight="15" x14ac:dyDescent="0.25"/>
  <cols>
    <col min="1" max="1" width="24.42578125" customWidth="1"/>
    <col min="2" max="2" width="27.85546875" customWidth="1"/>
    <col min="3" max="3" width="21.140625" customWidth="1"/>
    <col min="4" max="4" width="16.5703125" customWidth="1"/>
  </cols>
  <sheetData>
    <row r="1" spans="1:4" ht="18" x14ac:dyDescent="0.25">
      <c r="A1" s="19" t="s">
        <v>537</v>
      </c>
      <c r="C1" s="1" t="s">
        <v>535</v>
      </c>
      <c r="D1" s="17" t="s">
        <v>536</v>
      </c>
    </row>
    <row r="2" spans="1:4" x14ac:dyDescent="0.25">
      <c r="A2" s="20" t="s">
        <v>2321</v>
      </c>
      <c r="C2">
        <f>COUNTIF(E149,"fail")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c r="B6" s="80"/>
      <c r="C6" s="80"/>
      <c r="D6" s="80"/>
    </row>
    <row r="7" spans="1:4" ht="18" x14ac:dyDescent="0.25">
      <c r="A7" s="19" t="s">
        <v>545</v>
      </c>
    </row>
    <row r="8" spans="1:4" x14ac:dyDescent="0.25">
      <c r="A8" s="20" t="s">
        <v>2322</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2323</v>
      </c>
    </row>
    <row r="16" spans="1:4" ht="18.75" x14ac:dyDescent="0.25">
      <c r="A16" s="32" t="s">
        <v>552</v>
      </c>
    </row>
    <row r="17" spans="1:1" x14ac:dyDescent="0.25">
      <c r="A17" s="73" t="s">
        <v>2324</v>
      </c>
    </row>
    <row r="18" spans="1:1" x14ac:dyDescent="0.25">
      <c r="A18" s="73" t="s">
        <v>2325</v>
      </c>
    </row>
    <row r="19" spans="1:1" x14ac:dyDescent="0.25">
      <c r="A19" s="73" t="s">
        <v>2326</v>
      </c>
    </row>
    <row r="20" spans="1:1" x14ac:dyDescent="0.25">
      <c r="A20" s="75" t="s">
        <v>2327</v>
      </c>
    </row>
    <row r="21" spans="1:1" x14ac:dyDescent="0.25">
      <c r="A21" s="94" t="s">
        <v>2328</v>
      </c>
    </row>
    <row r="22" spans="1:1" x14ac:dyDescent="0.25">
      <c r="A22" s="94" t="s">
        <v>2329</v>
      </c>
    </row>
    <row r="23" spans="1:1" x14ac:dyDescent="0.25">
      <c r="A23" s="94" t="s">
        <v>2330</v>
      </c>
    </row>
    <row r="24" spans="1:1" x14ac:dyDescent="0.25">
      <c r="A24" s="94" t="s">
        <v>2331</v>
      </c>
    </row>
    <row r="25" spans="1:1" x14ac:dyDescent="0.25">
      <c r="A25" s="94" t="s">
        <v>2332</v>
      </c>
    </row>
    <row r="26" spans="1:1" x14ac:dyDescent="0.25">
      <c r="A26" s="94" t="s">
        <v>2333</v>
      </c>
    </row>
    <row r="27" spans="1:1" x14ac:dyDescent="0.25">
      <c r="A27" s="73" t="s">
        <v>2334</v>
      </c>
    </row>
    <row r="28" spans="1:1" x14ac:dyDescent="0.25">
      <c r="A28" s="73" t="s">
        <v>2335</v>
      </c>
    </row>
    <row r="29" spans="1:1" x14ac:dyDescent="0.25">
      <c r="A29" s="33"/>
    </row>
    <row r="30" spans="1:1" x14ac:dyDescent="0.25">
      <c r="A30" s="33" t="s">
        <v>2336</v>
      </c>
    </row>
    <row r="31" spans="1:1" ht="15.75" x14ac:dyDescent="0.25">
      <c r="A31" s="34" t="s">
        <v>561</v>
      </c>
    </row>
    <row r="32" spans="1:1" x14ac:dyDescent="0.25">
      <c r="A32" s="26" t="s">
        <v>2337</v>
      </c>
    </row>
    <row r="33" spans="1:5" ht="15.75" x14ac:dyDescent="0.25">
      <c r="A33" s="34"/>
    </row>
    <row r="34" spans="1:5" ht="15.75" x14ac:dyDescent="0.25">
      <c r="A34" s="34" t="s">
        <v>563</v>
      </c>
    </row>
    <row r="35" spans="1:5" x14ac:dyDescent="0.25">
      <c r="A35" s="35" t="s">
        <v>564</v>
      </c>
    </row>
    <row r="36" spans="1:5" ht="15.75" x14ac:dyDescent="0.25">
      <c r="A36" s="34"/>
    </row>
    <row r="37" spans="1:5" ht="15.75" x14ac:dyDescent="0.25">
      <c r="A37" s="34" t="s">
        <v>565</v>
      </c>
    </row>
    <row r="38" spans="1:5" x14ac:dyDescent="0.25">
      <c r="A38" s="36" t="s">
        <v>739</v>
      </c>
    </row>
    <row r="39" spans="1:5" x14ac:dyDescent="0.25">
      <c r="A39" s="36" t="s">
        <v>882</v>
      </c>
    </row>
    <row r="40" spans="1:5" x14ac:dyDescent="0.25">
      <c r="A40" s="36" t="s">
        <v>2338</v>
      </c>
    </row>
    <row r="41" spans="1:5" x14ac:dyDescent="0.25">
      <c r="A41" s="36" t="s">
        <v>2339</v>
      </c>
    </row>
    <row r="42" spans="1:5" x14ac:dyDescent="0.25">
      <c r="A42" s="36" t="s">
        <v>2340</v>
      </c>
    </row>
    <row r="43" spans="1:5" x14ac:dyDescent="0.25">
      <c r="A43" s="36" t="s">
        <v>2341</v>
      </c>
    </row>
    <row r="44" spans="1:5" x14ac:dyDescent="0.25">
      <c r="A44" s="95"/>
    </row>
    <row r="45" spans="1:5" ht="15.75" thickBot="1" x14ac:dyDescent="0.3">
      <c r="A45" s="27" t="s">
        <v>567</v>
      </c>
    </row>
    <row r="46" spans="1:5" ht="26.25" thickBot="1" x14ac:dyDescent="0.3">
      <c r="A46" s="38" t="s">
        <v>568</v>
      </c>
      <c r="B46" s="140" t="s">
        <v>569</v>
      </c>
      <c r="C46" s="141"/>
      <c r="D46" s="79" t="s">
        <v>570</v>
      </c>
      <c r="E46" s="79" t="s">
        <v>571</v>
      </c>
    </row>
    <row r="47" spans="1:5" ht="15.75" thickBot="1" x14ac:dyDescent="0.3">
      <c r="A47" s="123" t="s">
        <v>1366</v>
      </c>
      <c r="B47" s="124"/>
      <c r="C47" s="124"/>
      <c r="D47" s="124"/>
      <c r="E47" s="125"/>
    </row>
    <row r="48" spans="1:5" ht="26.25" thickBot="1" x14ac:dyDescent="0.3">
      <c r="A48" s="115" t="s">
        <v>947</v>
      </c>
      <c r="B48" s="117"/>
      <c r="C48" s="42" t="s">
        <v>572</v>
      </c>
      <c r="D48" s="80" t="s">
        <v>573</v>
      </c>
      <c r="E48" s="80"/>
    </row>
    <row r="49" spans="1:5" ht="39" thickBot="1" x14ac:dyDescent="0.3">
      <c r="A49" s="115" t="s">
        <v>948</v>
      </c>
      <c r="B49" s="117"/>
      <c r="C49" s="41" t="s">
        <v>2342</v>
      </c>
      <c r="D49" s="80" t="s">
        <v>575</v>
      </c>
      <c r="E49" s="80"/>
    </row>
    <row r="50" spans="1:5" ht="25.5" customHeight="1" thickBot="1" x14ac:dyDescent="0.3">
      <c r="A50" s="123" t="s">
        <v>1367</v>
      </c>
      <c r="B50" s="124"/>
      <c r="C50" s="124"/>
      <c r="D50" s="124"/>
      <c r="E50" s="125"/>
    </row>
    <row r="51" spans="1:5" ht="137.25" customHeight="1" x14ac:dyDescent="0.25">
      <c r="A51" s="130" t="s">
        <v>950</v>
      </c>
      <c r="B51" s="131"/>
      <c r="C51" s="118" t="s">
        <v>886</v>
      </c>
      <c r="D51" s="118" t="s">
        <v>887</v>
      </c>
      <c r="E51" s="111"/>
    </row>
    <row r="52" spans="1:5" ht="15.75" thickBot="1" x14ac:dyDescent="0.3">
      <c r="A52" s="132"/>
      <c r="B52" s="133"/>
      <c r="C52" s="119"/>
      <c r="D52" s="119"/>
      <c r="E52" s="112"/>
    </row>
    <row r="53" spans="1:5" ht="26.25" thickBot="1" x14ac:dyDescent="0.3">
      <c r="A53" s="115" t="s">
        <v>951</v>
      </c>
      <c r="B53" s="117"/>
      <c r="C53" s="47" t="s">
        <v>870</v>
      </c>
      <c r="D53" s="47" t="s">
        <v>888</v>
      </c>
      <c r="E53" s="80"/>
    </row>
    <row r="54" spans="1:5" ht="15.75" thickBot="1" x14ac:dyDescent="0.3">
      <c r="A54" s="123" t="s">
        <v>2343</v>
      </c>
      <c r="B54" s="124"/>
      <c r="C54" s="124"/>
      <c r="D54" s="124"/>
      <c r="E54" s="125"/>
    </row>
    <row r="55" spans="1:5" ht="26.25" thickBot="1" x14ac:dyDescent="0.3">
      <c r="A55" s="115" t="s">
        <v>1296</v>
      </c>
      <c r="B55" s="117"/>
      <c r="C55" s="80" t="s">
        <v>2344</v>
      </c>
      <c r="D55" s="80" t="s">
        <v>2345</v>
      </c>
      <c r="E55" s="80"/>
    </row>
    <row r="56" spans="1:5" ht="63.75" x14ac:dyDescent="0.25">
      <c r="A56" s="130" t="s">
        <v>1299</v>
      </c>
      <c r="B56" s="131"/>
      <c r="C56" s="43" t="s">
        <v>2346</v>
      </c>
      <c r="D56" s="111" t="s">
        <v>2352</v>
      </c>
      <c r="E56" s="111"/>
    </row>
    <row r="57" spans="1:5" ht="25.5" x14ac:dyDescent="0.25">
      <c r="A57" s="138"/>
      <c r="B57" s="139"/>
      <c r="C57" s="85" t="s">
        <v>2347</v>
      </c>
      <c r="D57" s="114"/>
      <c r="E57" s="114"/>
    </row>
    <row r="58" spans="1:5" x14ac:dyDescent="0.25">
      <c r="A58" s="138"/>
      <c r="B58" s="139"/>
      <c r="C58" s="85" t="s">
        <v>2348</v>
      </c>
      <c r="D58" s="114"/>
      <c r="E58" s="114"/>
    </row>
    <row r="59" spans="1:5" ht="38.25" x14ac:dyDescent="0.25">
      <c r="A59" s="138"/>
      <c r="B59" s="139"/>
      <c r="C59" s="85" t="s">
        <v>2349</v>
      </c>
      <c r="D59" s="114"/>
      <c r="E59" s="114"/>
    </row>
    <row r="60" spans="1:5" ht="38.25" x14ac:dyDescent="0.25">
      <c r="A60" s="138"/>
      <c r="B60" s="139"/>
      <c r="C60" s="85" t="s">
        <v>2350</v>
      </c>
      <c r="D60" s="114"/>
      <c r="E60" s="114"/>
    </row>
    <row r="61" spans="1:5" ht="26.25" thickBot="1" x14ac:dyDescent="0.3">
      <c r="A61" s="132"/>
      <c r="B61" s="133"/>
      <c r="C61" s="96" t="s">
        <v>2351</v>
      </c>
      <c r="D61" s="112"/>
      <c r="E61" s="112"/>
    </row>
    <row r="62" spans="1:5" ht="51" x14ac:dyDescent="0.25">
      <c r="A62" s="130" t="s">
        <v>1304</v>
      </c>
      <c r="B62" s="131"/>
      <c r="C62" s="44" t="s">
        <v>2353</v>
      </c>
      <c r="D62" s="111" t="s">
        <v>2358</v>
      </c>
      <c r="E62" s="111"/>
    </row>
    <row r="63" spans="1:5" ht="25.5" x14ac:dyDescent="0.25">
      <c r="A63" s="138"/>
      <c r="B63" s="139"/>
      <c r="C63" s="44" t="s">
        <v>2354</v>
      </c>
      <c r="D63" s="114"/>
      <c r="E63" s="114"/>
    </row>
    <row r="64" spans="1:5" ht="89.25" x14ac:dyDescent="0.25">
      <c r="A64" s="138"/>
      <c r="B64" s="139"/>
      <c r="C64" s="44" t="s">
        <v>2355</v>
      </c>
      <c r="D64" s="114"/>
      <c r="E64" s="114"/>
    </row>
    <row r="65" spans="1:5" ht="25.5" x14ac:dyDescent="0.25">
      <c r="A65" s="138"/>
      <c r="B65" s="139"/>
      <c r="C65" s="44" t="s">
        <v>2356</v>
      </c>
      <c r="D65" s="114"/>
      <c r="E65" s="114"/>
    </row>
    <row r="66" spans="1:5" ht="26.25" thickBot="1" x14ac:dyDescent="0.3">
      <c r="A66" s="132"/>
      <c r="B66" s="133"/>
      <c r="C66" s="80" t="s">
        <v>2357</v>
      </c>
      <c r="D66" s="112"/>
      <c r="E66" s="112"/>
    </row>
    <row r="67" spans="1:5" ht="15.75" thickBot="1" x14ac:dyDescent="0.3">
      <c r="A67" s="123" t="s">
        <v>2359</v>
      </c>
      <c r="B67" s="124"/>
      <c r="C67" s="124"/>
      <c r="D67" s="124"/>
      <c r="E67" s="125"/>
    </row>
    <row r="68" spans="1:5" ht="51.75" thickBot="1" x14ac:dyDescent="0.3">
      <c r="A68" s="115" t="s">
        <v>2360</v>
      </c>
      <c r="B68" s="117"/>
      <c r="C68" s="80" t="s">
        <v>2361</v>
      </c>
      <c r="D68" s="80" t="s">
        <v>2362</v>
      </c>
      <c r="E68" s="80"/>
    </row>
    <row r="69" spans="1:5" ht="26.25" thickBot="1" x14ac:dyDescent="0.3">
      <c r="A69" s="115" t="s">
        <v>2363</v>
      </c>
      <c r="B69" s="117"/>
      <c r="C69" s="80" t="s">
        <v>2364</v>
      </c>
      <c r="D69" s="80" t="s">
        <v>2365</v>
      </c>
      <c r="E69" s="80"/>
    </row>
    <row r="70" spans="1:5" ht="77.25" thickBot="1" x14ac:dyDescent="0.3">
      <c r="A70" s="115" t="s">
        <v>2366</v>
      </c>
      <c r="B70" s="117"/>
      <c r="C70" s="80" t="s">
        <v>2367</v>
      </c>
      <c r="D70" s="80" t="s">
        <v>2368</v>
      </c>
      <c r="E70" s="80"/>
    </row>
    <row r="71" spans="1:5" ht="51.75" thickBot="1" x14ac:dyDescent="0.3">
      <c r="A71" s="115" t="s">
        <v>2369</v>
      </c>
      <c r="B71" s="117"/>
      <c r="C71" s="80" t="s">
        <v>2370</v>
      </c>
      <c r="D71" s="80" t="s">
        <v>2362</v>
      </c>
      <c r="E71" s="80"/>
    </row>
    <row r="72" spans="1:5" ht="26.25" thickBot="1" x14ac:dyDescent="0.3">
      <c r="A72" s="115" t="s">
        <v>2371</v>
      </c>
      <c r="B72" s="117"/>
      <c r="C72" s="80" t="s">
        <v>2364</v>
      </c>
      <c r="D72" s="80" t="s">
        <v>2365</v>
      </c>
      <c r="E72" s="80"/>
    </row>
    <row r="73" spans="1:5" ht="64.5" thickBot="1" x14ac:dyDescent="0.3">
      <c r="A73" s="115" t="s">
        <v>2372</v>
      </c>
      <c r="B73" s="117"/>
      <c r="C73" s="80" t="s">
        <v>2373</v>
      </c>
      <c r="D73" s="80" t="s">
        <v>2368</v>
      </c>
      <c r="E73" s="80"/>
    </row>
    <row r="74" spans="1:5" ht="51.75" thickBot="1" x14ac:dyDescent="0.3">
      <c r="A74" s="115" t="s">
        <v>2374</v>
      </c>
      <c r="B74" s="117"/>
      <c r="C74" s="80" t="s">
        <v>2375</v>
      </c>
      <c r="D74" s="80" t="s">
        <v>2362</v>
      </c>
      <c r="E74" s="80"/>
    </row>
    <row r="75" spans="1:5" ht="26.25" thickBot="1" x14ac:dyDescent="0.3">
      <c r="A75" s="115" t="s">
        <v>2376</v>
      </c>
      <c r="B75" s="117"/>
      <c r="C75" s="80" t="s">
        <v>2364</v>
      </c>
      <c r="D75" s="80" t="s">
        <v>2365</v>
      </c>
      <c r="E75" s="80"/>
    </row>
    <row r="76" spans="1:5" ht="25.5" x14ac:dyDescent="0.25">
      <c r="A76" s="130" t="s">
        <v>2377</v>
      </c>
      <c r="B76" s="131"/>
      <c r="C76" s="44" t="s">
        <v>2378</v>
      </c>
      <c r="D76" s="111" t="s">
        <v>2368</v>
      </c>
      <c r="E76" s="111"/>
    </row>
    <row r="77" spans="1:5" ht="76.5" x14ac:dyDescent="0.25">
      <c r="A77" s="138"/>
      <c r="B77" s="139"/>
      <c r="C77" s="70" t="s">
        <v>2379</v>
      </c>
      <c r="D77" s="114"/>
      <c r="E77" s="114"/>
    </row>
    <row r="78" spans="1:5" ht="76.5" x14ac:dyDescent="0.25">
      <c r="A78" s="138"/>
      <c r="B78" s="139"/>
      <c r="C78" s="70" t="s">
        <v>2380</v>
      </c>
      <c r="D78" s="114"/>
      <c r="E78" s="114"/>
    </row>
    <row r="79" spans="1:5" ht="153.75" thickBot="1" x14ac:dyDescent="0.3">
      <c r="A79" s="132"/>
      <c r="B79" s="133"/>
      <c r="C79" s="48" t="s">
        <v>2381</v>
      </c>
      <c r="D79" s="112"/>
      <c r="E79" s="112"/>
    </row>
    <row r="80" spans="1:5" ht="51.75" thickBot="1" x14ac:dyDescent="0.3">
      <c r="A80" s="115" t="s">
        <v>2382</v>
      </c>
      <c r="B80" s="117"/>
      <c r="C80" s="80" t="s">
        <v>2383</v>
      </c>
      <c r="D80" s="80" t="s">
        <v>2362</v>
      </c>
      <c r="E80" s="80"/>
    </row>
    <row r="81" spans="1:5" ht="26.25" thickBot="1" x14ac:dyDescent="0.3">
      <c r="A81" s="115" t="s">
        <v>2384</v>
      </c>
      <c r="B81" s="117"/>
      <c r="C81" s="80" t="s">
        <v>2364</v>
      </c>
      <c r="D81" s="80" t="s">
        <v>2365</v>
      </c>
      <c r="E81" s="80"/>
    </row>
    <row r="82" spans="1:5" ht="90" thickBot="1" x14ac:dyDescent="0.3">
      <c r="A82" s="115" t="s">
        <v>2385</v>
      </c>
      <c r="B82" s="117"/>
      <c r="C82" s="80" t="s">
        <v>2386</v>
      </c>
      <c r="D82" s="80" t="s">
        <v>2368</v>
      </c>
      <c r="E82" s="80"/>
    </row>
    <row r="83" spans="1:5" ht="51.75" thickBot="1" x14ac:dyDescent="0.3">
      <c r="A83" s="115" t="s">
        <v>2382</v>
      </c>
      <c r="B83" s="117"/>
      <c r="C83" s="80" t="s">
        <v>2387</v>
      </c>
      <c r="D83" s="80" t="s">
        <v>2362</v>
      </c>
      <c r="E83" s="80"/>
    </row>
    <row r="84" spans="1:5" ht="26.25" thickBot="1" x14ac:dyDescent="0.3">
      <c r="A84" s="115" t="s">
        <v>2384</v>
      </c>
      <c r="B84" s="117"/>
      <c r="C84" s="80" t="s">
        <v>2364</v>
      </c>
      <c r="D84" s="80" t="s">
        <v>2365</v>
      </c>
      <c r="E84" s="80"/>
    </row>
    <row r="85" spans="1:5" ht="90" thickBot="1" x14ac:dyDescent="0.3">
      <c r="A85" s="115" t="s">
        <v>2385</v>
      </c>
      <c r="B85" s="117"/>
      <c r="C85" s="80" t="s">
        <v>2388</v>
      </c>
      <c r="D85" s="80" t="s">
        <v>2368</v>
      </c>
      <c r="E85" s="80"/>
    </row>
    <row r="86" spans="1:5" ht="51" x14ac:dyDescent="0.25">
      <c r="A86" s="130" t="s">
        <v>1311</v>
      </c>
      <c r="B86" s="131"/>
      <c r="C86" s="111" t="s">
        <v>2389</v>
      </c>
      <c r="D86" s="44" t="s">
        <v>2390</v>
      </c>
      <c r="E86" s="111"/>
    </row>
    <row r="87" spans="1:5" ht="51" x14ac:dyDescent="0.25">
      <c r="A87" s="138"/>
      <c r="B87" s="139"/>
      <c r="C87" s="114"/>
      <c r="D87" s="44" t="s">
        <v>2391</v>
      </c>
      <c r="E87" s="114"/>
    </row>
    <row r="88" spans="1:5" x14ac:dyDescent="0.25">
      <c r="A88" s="138"/>
      <c r="B88" s="139"/>
      <c r="C88" s="114"/>
      <c r="D88" s="44"/>
      <c r="E88" s="114"/>
    </row>
    <row r="89" spans="1:5" ht="15.75" thickBot="1" x14ac:dyDescent="0.3">
      <c r="A89" s="132"/>
      <c r="B89" s="133"/>
      <c r="C89" s="112"/>
      <c r="D89" s="80" t="s">
        <v>2108</v>
      </c>
      <c r="E89" s="112"/>
    </row>
    <row r="90" spans="1:5" ht="64.5" thickBot="1" x14ac:dyDescent="0.3">
      <c r="A90" s="115" t="s">
        <v>1313</v>
      </c>
      <c r="B90" s="117"/>
      <c r="C90" s="80" t="s">
        <v>1498</v>
      </c>
      <c r="D90" s="80" t="s">
        <v>2392</v>
      </c>
      <c r="E90" s="80"/>
    </row>
    <row r="91" spans="1:5" ht="15.75" thickBot="1" x14ac:dyDescent="0.3">
      <c r="A91" s="123" t="s">
        <v>105</v>
      </c>
      <c r="B91" s="124"/>
      <c r="C91" s="124"/>
      <c r="D91" s="124"/>
      <c r="E91" s="125"/>
    </row>
    <row r="92" spans="1:5" ht="51.75" thickBot="1" x14ac:dyDescent="0.3">
      <c r="A92" s="115" t="s">
        <v>2393</v>
      </c>
      <c r="B92" s="117"/>
      <c r="C92" s="80" t="s">
        <v>2394</v>
      </c>
      <c r="D92" s="80" t="s">
        <v>2395</v>
      </c>
      <c r="E92" s="80"/>
    </row>
    <row r="93" spans="1:5" ht="51" x14ac:dyDescent="0.25">
      <c r="A93" s="130" t="s">
        <v>2396</v>
      </c>
      <c r="B93" s="131"/>
      <c r="C93" s="44" t="s">
        <v>2397</v>
      </c>
      <c r="D93" s="111" t="s">
        <v>2401</v>
      </c>
      <c r="E93" s="111"/>
    </row>
    <row r="94" spans="1:5" ht="25.5" x14ac:dyDescent="0.25">
      <c r="A94" s="138"/>
      <c r="B94" s="139"/>
      <c r="C94" s="70" t="s">
        <v>2398</v>
      </c>
      <c r="D94" s="114"/>
      <c r="E94" s="114"/>
    </row>
    <row r="95" spans="1:5" ht="38.25" x14ac:dyDescent="0.25">
      <c r="A95" s="138"/>
      <c r="B95" s="139"/>
      <c r="C95" s="70" t="s">
        <v>2399</v>
      </c>
      <c r="D95" s="114"/>
      <c r="E95" s="114"/>
    </row>
    <row r="96" spans="1:5" ht="26.25" thickBot="1" x14ac:dyDescent="0.3">
      <c r="A96" s="132"/>
      <c r="B96" s="133"/>
      <c r="C96" s="48" t="s">
        <v>2400</v>
      </c>
      <c r="D96" s="112"/>
      <c r="E96" s="112"/>
    </row>
    <row r="97" spans="1:5" ht="26.25" thickBot="1" x14ac:dyDescent="0.3">
      <c r="A97" s="115" t="s">
        <v>2402</v>
      </c>
      <c r="B97" s="117"/>
      <c r="C97" s="80" t="s">
        <v>2403</v>
      </c>
      <c r="D97" s="80" t="s">
        <v>2404</v>
      </c>
      <c r="E97" s="80"/>
    </row>
    <row r="98" spans="1:5" ht="39" thickBot="1" x14ac:dyDescent="0.3">
      <c r="A98" s="115" t="s">
        <v>2405</v>
      </c>
      <c r="B98" s="117"/>
      <c r="C98" s="80" t="s">
        <v>2406</v>
      </c>
      <c r="D98" s="80" t="s">
        <v>2407</v>
      </c>
      <c r="E98" s="80"/>
    </row>
    <row r="99" spans="1:5" ht="64.5" thickBot="1" x14ac:dyDescent="0.3">
      <c r="A99" s="115" t="s">
        <v>2408</v>
      </c>
      <c r="B99" s="117"/>
      <c r="C99" s="80" t="s">
        <v>2409</v>
      </c>
      <c r="D99" s="80" t="s">
        <v>2410</v>
      </c>
      <c r="E99" s="80"/>
    </row>
    <row r="100" spans="1:5" ht="63.75" x14ac:dyDescent="0.25">
      <c r="A100" s="130" t="s">
        <v>2411</v>
      </c>
      <c r="B100" s="131"/>
      <c r="C100" s="111" t="s">
        <v>2412</v>
      </c>
      <c r="D100" s="44" t="s">
        <v>2413</v>
      </c>
      <c r="E100" s="111"/>
    </row>
    <row r="101" spans="1:5" ht="38.25" x14ac:dyDescent="0.25">
      <c r="A101" s="138"/>
      <c r="B101" s="139"/>
      <c r="C101" s="114"/>
      <c r="D101" s="44" t="s">
        <v>2414</v>
      </c>
      <c r="E101" s="114"/>
    </row>
    <row r="102" spans="1:5" x14ac:dyDescent="0.25">
      <c r="A102" s="138"/>
      <c r="B102" s="139"/>
      <c r="C102" s="114"/>
      <c r="D102" s="44"/>
      <c r="E102" s="114"/>
    </row>
    <row r="103" spans="1:5" ht="15.75" thickBot="1" x14ac:dyDescent="0.3">
      <c r="A103" s="132"/>
      <c r="B103" s="133"/>
      <c r="C103" s="112"/>
      <c r="D103" s="80" t="s">
        <v>2108</v>
      </c>
      <c r="E103" s="112"/>
    </row>
    <row r="104" spans="1:5" ht="26.25" thickBot="1" x14ac:dyDescent="0.3">
      <c r="A104" s="115" t="s">
        <v>2415</v>
      </c>
      <c r="B104" s="117"/>
      <c r="C104" s="80" t="s">
        <v>1498</v>
      </c>
      <c r="D104" s="80" t="s">
        <v>2345</v>
      </c>
      <c r="E104" s="80"/>
    </row>
    <row r="105" spans="1:5" ht="51.75" thickBot="1" x14ac:dyDescent="0.3">
      <c r="A105" s="115" t="s">
        <v>2416</v>
      </c>
      <c r="B105" s="117"/>
      <c r="C105" s="80" t="s">
        <v>2417</v>
      </c>
      <c r="D105" s="80" t="s">
        <v>2418</v>
      </c>
      <c r="E105" s="80"/>
    </row>
    <row r="106" spans="1:5" ht="15.75" thickBot="1" x14ac:dyDescent="0.3">
      <c r="A106" s="123" t="s">
        <v>2343</v>
      </c>
      <c r="B106" s="124"/>
      <c r="C106" s="124"/>
      <c r="D106" s="124"/>
      <c r="E106" s="125"/>
    </row>
    <row r="107" spans="1:5" ht="38.25" x14ac:dyDescent="0.25">
      <c r="A107" s="130" t="s">
        <v>1335</v>
      </c>
      <c r="B107" s="131"/>
      <c r="C107" s="44" t="s">
        <v>2419</v>
      </c>
      <c r="D107" s="111" t="s">
        <v>2421</v>
      </c>
      <c r="E107" s="111"/>
    </row>
    <row r="108" spans="1:5" ht="39" thickBot="1" x14ac:dyDescent="0.3">
      <c r="A108" s="132"/>
      <c r="B108" s="133"/>
      <c r="C108" s="80" t="s">
        <v>2420</v>
      </c>
      <c r="D108" s="112"/>
      <c r="E108" s="112"/>
    </row>
    <row r="109" spans="1:5" ht="15.75" thickBot="1" x14ac:dyDescent="0.3">
      <c r="A109" s="123" t="s">
        <v>105</v>
      </c>
      <c r="B109" s="124"/>
      <c r="C109" s="124"/>
      <c r="D109" s="124"/>
      <c r="E109" s="125"/>
    </row>
    <row r="110" spans="1:5" ht="63.75" x14ac:dyDescent="0.25">
      <c r="A110" s="130" t="s">
        <v>2422</v>
      </c>
      <c r="B110" s="131"/>
      <c r="C110" s="44" t="s">
        <v>2423</v>
      </c>
      <c r="D110" s="44" t="s">
        <v>2426</v>
      </c>
      <c r="E110" s="111"/>
    </row>
    <row r="111" spans="1:5" ht="51" x14ac:dyDescent="0.25">
      <c r="A111" s="138"/>
      <c r="B111" s="139"/>
      <c r="C111" s="44" t="s">
        <v>2424</v>
      </c>
      <c r="D111" s="44" t="s">
        <v>2427</v>
      </c>
      <c r="E111" s="114"/>
    </row>
    <row r="112" spans="1:5" ht="26.25" thickBot="1" x14ac:dyDescent="0.3">
      <c r="A112" s="132"/>
      <c r="B112" s="133"/>
      <c r="C112" s="80" t="s">
        <v>2425</v>
      </c>
      <c r="D112" s="54"/>
      <c r="E112" s="112"/>
    </row>
    <row r="113" spans="1:5" ht="51" x14ac:dyDescent="0.25">
      <c r="A113" s="130" t="s">
        <v>2428</v>
      </c>
      <c r="B113" s="131"/>
      <c r="C113" s="44" t="s">
        <v>2429</v>
      </c>
      <c r="D113" s="44" t="s">
        <v>2427</v>
      </c>
      <c r="E113" s="111"/>
    </row>
    <row r="114" spans="1:5" ht="38.25" x14ac:dyDescent="0.25">
      <c r="A114" s="138"/>
      <c r="B114" s="139"/>
      <c r="C114" s="44" t="s">
        <v>2412</v>
      </c>
      <c r="D114" s="44" t="s">
        <v>2431</v>
      </c>
      <c r="E114" s="114"/>
    </row>
    <row r="115" spans="1:5" ht="26.25" thickBot="1" x14ac:dyDescent="0.3">
      <c r="A115" s="132"/>
      <c r="B115" s="133"/>
      <c r="C115" s="80" t="s">
        <v>2430</v>
      </c>
      <c r="D115" s="54"/>
      <c r="E115" s="112"/>
    </row>
    <row r="116" spans="1:5" ht="15.75" thickBot="1" x14ac:dyDescent="0.3">
      <c r="A116" s="123" t="s">
        <v>2343</v>
      </c>
      <c r="B116" s="124"/>
      <c r="C116" s="124"/>
      <c r="D116" s="124"/>
      <c r="E116" s="125"/>
    </row>
    <row r="117" spans="1:5" ht="38.25" x14ac:dyDescent="0.25">
      <c r="A117" s="130" t="s">
        <v>1342</v>
      </c>
      <c r="B117" s="131"/>
      <c r="C117" s="44" t="s">
        <v>2419</v>
      </c>
      <c r="D117" s="111" t="s">
        <v>2421</v>
      </c>
      <c r="E117" s="111"/>
    </row>
    <row r="118" spans="1:5" ht="39" thickBot="1" x14ac:dyDescent="0.3">
      <c r="A118" s="132"/>
      <c r="B118" s="133"/>
      <c r="C118" s="80" t="s">
        <v>2420</v>
      </c>
      <c r="D118" s="112"/>
      <c r="E118" s="112"/>
    </row>
    <row r="119" spans="1:5" ht="15.75" thickBot="1" x14ac:dyDescent="0.3">
      <c r="A119" s="123" t="s">
        <v>105</v>
      </c>
      <c r="B119" s="124"/>
      <c r="C119" s="124"/>
      <c r="D119" s="124"/>
      <c r="E119" s="125"/>
    </row>
    <row r="120" spans="1:5" ht="63.75" x14ac:dyDescent="0.25">
      <c r="A120" s="130" t="s">
        <v>2432</v>
      </c>
      <c r="B120" s="131"/>
      <c r="C120" s="44" t="s">
        <v>2423</v>
      </c>
      <c r="D120" s="44" t="s">
        <v>2426</v>
      </c>
      <c r="E120" s="111"/>
    </row>
    <row r="121" spans="1:5" ht="51" x14ac:dyDescent="0.25">
      <c r="A121" s="138"/>
      <c r="B121" s="139"/>
      <c r="C121" s="44" t="s">
        <v>2424</v>
      </c>
      <c r="D121" s="44" t="s">
        <v>2427</v>
      </c>
      <c r="E121" s="114"/>
    </row>
    <row r="122" spans="1:5" ht="26.25" thickBot="1" x14ac:dyDescent="0.3">
      <c r="A122" s="132"/>
      <c r="B122" s="133"/>
      <c r="C122" s="80" t="s">
        <v>2425</v>
      </c>
      <c r="D122" s="54"/>
      <c r="E122" s="112"/>
    </row>
    <row r="123" spans="1:5" ht="76.5" x14ac:dyDescent="0.25">
      <c r="A123" s="130" t="s">
        <v>2433</v>
      </c>
      <c r="B123" s="131"/>
      <c r="C123" s="44" t="s">
        <v>2429</v>
      </c>
      <c r="D123" s="44" t="s">
        <v>2434</v>
      </c>
      <c r="E123" s="111"/>
    </row>
    <row r="124" spans="1:5" ht="51" x14ac:dyDescent="0.25">
      <c r="A124" s="138"/>
      <c r="B124" s="139"/>
      <c r="C124" s="44" t="s">
        <v>2424</v>
      </c>
      <c r="D124" s="44" t="s">
        <v>2427</v>
      </c>
      <c r="E124" s="114"/>
    </row>
    <row r="125" spans="1:5" ht="26.25" thickBot="1" x14ac:dyDescent="0.3">
      <c r="A125" s="132"/>
      <c r="B125" s="133"/>
      <c r="C125" s="80" t="s">
        <v>2430</v>
      </c>
      <c r="D125" s="54"/>
      <c r="E125" s="112"/>
    </row>
    <row r="126" spans="1:5" ht="51" x14ac:dyDescent="0.25">
      <c r="A126" s="130" t="s">
        <v>2435</v>
      </c>
      <c r="B126" s="131"/>
      <c r="C126" s="44" t="s">
        <v>2436</v>
      </c>
      <c r="D126" s="44" t="s">
        <v>2427</v>
      </c>
      <c r="E126" s="111"/>
    </row>
    <row r="127" spans="1:5" ht="63.75" x14ac:dyDescent="0.25">
      <c r="A127" s="138"/>
      <c r="B127" s="139"/>
      <c r="C127" s="44" t="s">
        <v>2412</v>
      </c>
      <c r="D127" s="44" t="s">
        <v>2437</v>
      </c>
      <c r="E127" s="114"/>
    </row>
    <row r="128" spans="1:5" ht="26.25" thickBot="1" x14ac:dyDescent="0.3">
      <c r="A128" s="132"/>
      <c r="B128" s="133"/>
      <c r="C128" s="80" t="s">
        <v>2430</v>
      </c>
      <c r="D128" s="54"/>
      <c r="E128" s="112"/>
    </row>
    <row r="129" spans="1:5" ht="15.75" thickBot="1" x14ac:dyDescent="0.3">
      <c r="A129" s="123" t="s">
        <v>2343</v>
      </c>
      <c r="B129" s="124"/>
      <c r="C129" s="124"/>
      <c r="D129" s="124"/>
      <c r="E129" s="125"/>
    </row>
    <row r="130" spans="1:5" ht="38.25" x14ac:dyDescent="0.25">
      <c r="A130" s="130" t="s">
        <v>1348</v>
      </c>
      <c r="B130" s="131"/>
      <c r="C130" s="44" t="s">
        <v>2419</v>
      </c>
      <c r="D130" s="111" t="s">
        <v>2421</v>
      </c>
      <c r="E130" s="111"/>
    </row>
    <row r="131" spans="1:5" ht="39" thickBot="1" x14ac:dyDescent="0.3">
      <c r="A131" s="132"/>
      <c r="B131" s="133"/>
      <c r="C131" s="80" t="s">
        <v>2420</v>
      </c>
      <c r="D131" s="112"/>
      <c r="E131" s="112"/>
    </row>
    <row r="132" spans="1:5" ht="15.75" thickBot="1" x14ac:dyDescent="0.3">
      <c r="A132" s="123" t="s">
        <v>105</v>
      </c>
      <c r="B132" s="124"/>
      <c r="C132" s="124"/>
      <c r="D132" s="124"/>
      <c r="E132" s="125"/>
    </row>
    <row r="133" spans="1:5" ht="63.75" x14ac:dyDescent="0.25">
      <c r="A133" s="130" t="s">
        <v>2438</v>
      </c>
      <c r="B133" s="131"/>
      <c r="C133" s="44" t="s">
        <v>2423</v>
      </c>
      <c r="D133" s="44" t="s">
        <v>2426</v>
      </c>
      <c r="E133" s="109"/>
    </row>
    <row r="134" spans="1:5" ht="51" x14ac:dyDescent="0.25">
      <c r="A134" s="138"/>
      <c r="B134" s="139"/>
      <c r="C134" s="44" t="s">
        <v>2424</v>
      </c>
      <c r="D134" s="44" t="s">
        <v>2427</v>
      </c>
      <c r="E134" s="113"/>
    </row>
    <row r="135" spans="1:5" ht="26.25" thickBot="1" x14ac:dyDescent="0.3">
      <c r="A135" s="132"/>
      <c r="B135" s="133"/>
      <c r="C135" s="80" t="s">
        <v>2425</v>
      </c>
      <c r="D135" s="54"/>
      <c r="E135" s="110"/>
    </row>
    <row r="136" spans="1:5" ht="76.5" x14ac:dyDescent="0.25">
      <c r="A136" s="130" t="s">
        <v>2439</v>
      </c>
      <c r="B136" s="131"/>
      <c r="C136" s="44" t="s">
        <v>2429</v>
      </c>
      <c r="D136" s="44" t="s">
        <v>2434</v>
      </c>
      <c r="E136" s="109"/>
    </row>
    <row r="137" spans="1:5" ht="51" x14ac:dyDescent="0.25">
      <c r="A137" s="138"/>
      <c r="B137" s="139"/>
      <c r="C137" s="44" t="s">
        <v>2424</v>
      </c>
      <c r="D137" s="44" t="s">
        <v>2427</v>
      </c>
      <c r="E137" s="113"/>
    </row>
    <row r="138" spans="1:5" ht="26.25" thickBot="1" x14ac:dyDescent="0.3">
      <c r="A138" s="132"/>
      <c r="B138" s="133"/>
      <c r="C138" s="80" t="s">
        <v>2430</v>
      </c>
      <c r="D138" s="54"/>
      <c r="E138" s="110"/>
    </row>
    <row r="139" spans="1:5" ht="25.5" x14ac:dyDescent="0.25">
      <c r="A139" s="130" t="s">
        <v>2440</v>
      </c>
      <c r="B139" s="131"/>
      <c r="C139" s="44" t="s">
        <v>2436</v>
      </c>
      <c r="D139" s="111" t="s">
        <v>2441</v>
      </c>
      <c r="E139" s="109"/>
    </row>
    <row r="140" spans="1:5" x14ac:dyDescent="0.25">
      <c r="A140" s="138"/>
      <c r="B140" s="139"/>
      <c r="C140" s="44" t="s">
        <v>2424</v>
      </c>
      <c r="D140" s="114"/>
      <c r="E140" s="113"/>
    </row>
    <row r="141" spans="1:5" ht="26.25" thickBot="1" x14ac:dyDescent="0.3">
      <c r="A141" s="132"/>
      <c r="B141" s="133"/>
      <c r="C141" s="80" t="s">
        <v>2430</v>
      </c>
      <c r="D141" s="112"/>
      <c r="E141" s="110"/>
    </row>
    <row r="142" spans="1:5" ht="15.75" thickBot="1" x14ac:dyDescent="0.3">
      <c r="A142" s="123" t="s">
        <v>984</v>
      </c>
      <c r="B142" s="124"/>
      <c r="C142" s="124"/>
      <c r="D142" s="124"/>
      <c r="E142" s="125"/>
    </row>
    <row r="143" spans="1:5" ht="38.25" x14ac:dyDescent="0.25">
      <c r="A143" s="130" t="s">
        <v>985</v>
      </c>
      <c r="B143" s="131"/>
      <c r="C143" s="44" t="s">
        <v>662</v>
      </c>
      <c r="D143" s="44" t="s">
        <v>2444</v>
      </c>
      <c r="E143" s="109"/>
    </row>
    <row r="144" spans="1:5" ht="25.5" x14ac:dyDescent="0.25">
      <c r="A144" s="138"/>
      <c r="B144" s="139"/>
      <c r="C144" s="44" t="s">
        <v>2442</v>
      </c>
      <c r="D144" s="44" t="s">
        <v>2445</v>
      </c>
      <c r="E144" s="113"/>
    </row>
    <row r="145" spans="1:5" ht="51.75" thickBot="1" x14ac:dyDescent="0.3">
      <c r="A145" s="132"/>
      <c r="B145" s="133"/>
      <c r="C145" s="80" t="s">
        <v>2443</v>
      </c>
      <c r="D145" s="54"/>
      <c r="E145" s="110"/>
    </row>
    <row r="146" spans="1:5" x14ac:dyDescent="0.25">
      <c r="A146" s="78"/>
      <c r="B146" s="78"/>
      <c r="C146" s="78"/>
      <c r="D146" s="78"/>
      <c r="E146" s="78"/>
    </row>
    <row r="147" spans="1:5" ht="15.75" thickBot="1" x14ac:dyDescent="0.3">
      <c r="A147" s="58" t="s">
        <v>665</v>
      </c>
    </row>
    <row r="148" spans="1:5" ht="15.75" thickBot="1" x14ac:dyDescent="0.3">
      <c r="A148" s="21" t="s">
        <v>666</v>
      </c>
      <c r="B148" s="22" t="s">
        <v>667</v>
      </c>
      <c r="C148" s="22" t="s">
        <v>668</v>
      </c>
      <c r="D148" s="22" t="s">
        <v>669</v>
      </c>
      <c r="E148" s="22" t="s">
        <v>670</v>
      </c>
    </row>
    <row r="149" spans="1:5" ht="15.75" thickBot="1" x14ac:dyDescent="0.3">
      <c r="A149" s="59">
        <v>41704</v>
      </c>
      <c r="B149" s="80" t="s">
        <v>671</v>
      </c>
      <c r="C149" s="80" t="s">
        <v>672</v>
      </c>
      <c r="D149" s="80">
        <v>1</v>
      </c>
      <c r="E149" s="80" t="s">
        <v>673</v>
      </c>
    </row>
    <row r="150" spans="1:5" x14ac:dyDescent="0.25">
      <c r="A150" s="26"/>
    </row>
    <row r="151" spans="1:5" x14ac:dyDescent="0.25">
      <c r="A151" s="27"/>
    </row>
  </sheetData>
  <mergeCells count="88">
    <mergeCell ref="A142:E142"/>
    <mergeCell ref="A143:B145"/>
    <mergeCell ref="E143:E145"/>
    <mergeCell ref="A132:E132"/>
    <mergeCell ref="A133:B135"/>
    <mergeCell ref="E133:E135"/>
    <mergeCell ref="A136:B138"/>
    <mergeCell ref="E136:E138"/>
    <mergeCell ref="A139:B141"/>
    <mergeCell ref="D139:D141"/>
    <mergeCell ref="E139:E141"/>
    <mergeCell ref="A130:B131"/>
    <mergeCell ref="D130:D131"/>
    <mergeCell ref="E130:E131"/>
    <mergeCell ref="A117:B118"/>
    <mergeCell ref="D117:D118"/>
    <mergeCell ref="E117:E118"/>
    <mergeCell ref="A119:E119"/>
    <mergeCell ref="A120:B122"/>
    <mergeCell ref="E120:E122"/>
    <mergeCell ref="A123:B125"/>
    <mergeCell ref="E123:E125"/>
    <mergeCell ref="A126:B128"/>
    <mergeCell ref="E126:E128"/>
    <mergeCell ref="A129:E129"/>
    <mergeCell ref="A116:E116"/>
    <mergeCell ref="A104:B104"/>
    <mergeCell ref="A105:B105"/>
    <mergeCell ref="A106:E106"/>
    <mergeCell ref="A107:B108"/>
    <mergeCell ref="D107:D108"/>
    <mergeCell ref="E107:E108"/>
    <mergeCell ref="A109:E109"/>
    <mergeCell ref="A110:B112"/>
    <mergeCell ref="E110:E112"/>
    <mergeCell ref="A113:B115"/>
    <mergeCell ref="E113:E115"/>
    <mergeCell ref="E100:E103"/>
    <mergeCell ref="A90:B90"/>
    <mergeCell ref="A91:E91"/>
    <mergeCell ref="A92:B92"/>
    <mergeCell ref="A93:B96"/>
    <mergeCell ref="D93:D96"/>
    <mergeCell ref="E93:E96"/>
    <mergeCell ref="A97:B97"/>
    <mergeCell ref="A98:B98"/>
    <mergeCell ref="A99:B99"/>
    <mergeCell ref="A100:B103"/>
    <mergeCell ref="C100:C103"/>
    <mergeCell ref="E86:E89"/>
    <mergeCell ref="A76:B79"/>
    <mergeCell ref="D76:D79"/>
    <mergeCell ref="E76:E79"/>
    <mergeCell ref="A80:B80"/>
    <mergeCell ref="A81:B81"/>
    <mergeCell ref="A82:B82"/>
    <mergeCell ref="A83:B83"/>
    <mergeCell ref="A84:B84"/>
    <mergeCell ref="A85:B85"/>
    <mergeCell ref="A86:B89"/>
    <mergeCell ref="C86:C89"/>
    <mergeCell ref="A75:B75"/>
    <mergeCell ref="A62:B66"/>
    <mergeCell ref="D62:D66"/>
    <mergeCell ref="E62:E66"/>
    <mergeCell ref="A67:E67"/>
    <mergeCell ref="A68:B68"/>
    <mergeCell ref="A69:B69"/>
    <mergeCell ref="A70:B70"/>
    <mergeCell ref="A71:B71"/>
    <mergeCell ref="A72:B72"/>
    <mergeCell ref="A73:B73"/>
    <mergeCell ref="A74:B74"/>
    <mergeCell ref="A53:B53"/>
    <mergeCell ref="A54:E54"/>
    <mergeCell ref="A55:B55"/>
    <mergeCell ref="A56:B61"/>
    <mergeCell ref="D56:D61"/>
    <mergeCell ref="E56:E61"/>
    <mergeCell ref="A51:B52"/>
    <mergeCell ref="C51:C52"/>
    <mergeCell ref="D51:D52"/>
    <mergeCell ref="E51:E52"/>
    <mergeCell ref="B46:C46"/>
    <mergeCell ref="A47:E47"/>
    <mergeCell ref="A48:B48"/>
    <mergeCell ref="A49:B49"/>
    <mergeCell ref="A50:E50"/>
  </mergeCells>
  <hyperlinks>
    <hyperlink ref="C48" r:id="rId1" display="http://drcamp-dev.opentestsystem.org:8080/"/>
    <hyperlink ref="D1" location="TestAuthorDashboard!A1" display="Dashboard Status"/>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workbookViewId="0">
      <selection activeCell="D1" sqref="D1"/>
    </sheetView>
  </sheetViews>
  <sheetFormatPr defaultRowHeight="15" x14ac:dyDescent="0.25"/>
  <cols>
    <col min="1" max="1" width="14.140625" customWidth="1"/>
    <col min="2" max="2" width="34.7109375" customWidth="1"/>
    <col min="3" max="3" width="20.5703125" customWidth="1"/>
    <col min="4" max="4" width="16.28515625" customWidth="1"/>
  </cols>
  <sheetData>
    <row r="1" spans="1:4" ht="18" x14ac:dyDescent="0.25">
      <c r="A1" s="19" t="s">
        <v>537</v>
      </c>
      <c r="C1" s="1" t="s">
        <v>535</v>
      </c>
      <c r="D1" s="17" t="s">
        <v>536</v>
      </c>
    </row>
    <row r="2" spans="1:4" x14ac:dyDescent="0.25">
      <c r="A2" s="20" t="s">
        <v>2446</v>
      </c>
      <c r="C2">
        <f>COUNTIF(E136,"fail")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57">
        <v>1</v>
      </c>
      <c r="B5" s="24">
        <v>41704</v>
      </c>
      <c r="C5" s="80" t="s">
        <v>543</v>
      </c>
      <c r="D5" s="80" t="s">
        <v>544</v>
      </c>
    </row>
    <row r="6" spans="1:4" ht="15.75" thickBot="1" x14ac:dyDescent="0.3">
      <c r="A6" s="57">
        <v>1</v>
      </c>
      <c r="B6" s="24">
        <v>41729</v>
      </c>
      <c r="C6" s="80" t="s">
        <v>790</v>
      </c>
      <c r="D6" s="80" t="s">
        <v>675</v>
      </c>
    </row>
    <row r="7" spans="1:4" ht="18" x14ac:dyDescent="0.25">
      <c r="A7" s="19" t="s">
        <v>545</v>
      </c>
    </row>
    <row r="8" spans="1:4" x14ac:dyDescent="0.25">
      <c r="A8" s="20" t="s">
        <v>2447</v>
      </c>
    </row>
    <row r="9" spans="1:4" x14ac:dyDescent="0.25">
      <c r="A9" s="20"/>
    </row>
    <row r="10" spans="1:4" ht="18" x14ac:dyDescent="0.25">
      <c r="A10" s="19" t="s">
        <v>547</v>
      </c>
    </row>
    <row r="11" spans="1:4" x14ac:dyDescent="0.25">
      <c r="A11" s="27" t="s">
        <v>548</v>
      </c>
    </row>
    <row r="12" spans="1:4" x14ac:dyDescent="0.25">
      <c r="A12" s="28" t="s">
        <v>2448</v>
      </c>
    </row>
    <row r="13" spans="1:4" x14ac:dyDescent="0.25">
      <c r="A13" s="28" t="s">
        <v>2449</v>
      </c>
    </row>
    <row r="14" spans="1:4" x14ac:dyDescent="0.25">
      <c r="A14" s="28" t="s">
        <v>2450</v>
      </c>
    </row>
    <row r="15" spans="1:4" x14ac:dyDescent="0.25">
      <c r="A15" s="28" t="s">
        <v>2451</v>
      </c>
    </row>
    <row r="16" spans="1:4" x14ac:dyDescent="0.25">
      <c r="A16" s="28" t="s">
        <v>2452</v>
      </c>
    </row>
    <row r="17" spans="1:1" x14ac:dyDescent="0.25">
      <c r="A17" s="28" t="s">
        <v>2453</v>
      </c>
    </row>
    <row r="18" spans="1:1" ht="18" x14ac:dyDescent="0.25">
      <c r="A18" s="19" t="s">
        <v>2454</v>
      </c>
    </row>
    <row r="19" spans="1:1" x14ac:dyDescent="0.25">
      <c r="A19" s="28" t="s">
        <v>2455</v>
      </c>
    </row>
    <row r="20" spans="1:1" x14ac:dyDescent="0.25">
      <c r="A20" s="28" t="s">
        <v>2456</v>
      </c>
    </row>
    <row r="21" spans="1:1" x14ac:dyDescent="0.25">
      <c r="A21" s="28" t="s">
        <v>2457</v>
      </c>
    </row>
    <row r="22" spans="1:1" x14ac:dyDescent="0.25">
      <c r="A22" s="28" t="s">
        <v>2458</v>
      </c>
    </row>
    <row r="23" spans="1:1" x14ac:dyDescent="0.25">
      <c r="A23" s="28" t="s">
        <v>2459</v>
      </c>
    </row>
    <row r="24" spans="1:1" x14ac:dyDescent="0.25">
      <c r="A24" s="28" t="s">
        <v>2460</v>
      </c>
    </row>
    <row r="25" spans="1:1" x14ac:dyDescent="0.25">
      <c r="A25" s="28" t="s">
        <v>2461</v>
      </c>
    </row>
    <row r="26" spans="1:1" x14ac:dyDescent="0.25">
      <c r="A26" s="28" t="s">
        <v>2462</v>
      </c>
    </row>
    <row r="27" spans="1:1" x14ac:dyDescent="0.25">
      <c r="A27" s="28" t="s">
        <v>2463</v>
      </c>
    </row>
    <row r="28" spans="1:1" x14ac:dyDescent="0.25">
      <c r="A28" s="28" t="s">
        <v>2464</v>
      </c>
    </row>
    <row r="29" spans="1:1" x14ac:dyDescent="0.25">
      <c r="A29" s="28" t="s">
        <v>2465</v>
      </c>
    </row>
    <row r="30" spans="1:1" x14ac:dyDescent="0.25">
      <c r="A30" s="28" t="s">
        <v>2466</v>
      </c>
    </row>
    <row r="31" spans="1:1" x14ac:dyDescent="0.25">
      <c r="A31" s="28" t="s">
        <v>2467</v>
      </c>
    </row>
    <row r="32" spans="1:1" x14ac:dyDescent="0.25">
      <c r="A32" s="28" t="s">
        <v>2468</v>
      </c>
    </row>
    <row r="33" spans="1:1" x14ac:dyDescent="0.25">
      <c r="A33" s="28" t="s">
        <v>2469</v>
      </c>
    </row>
    <row r="34" spans="1:1" x14ac:dyDescent="0.25">
      <c r="A34" s="28" t="s">
        <v>2470</v>
      </c>
    </row>
    <row r="35" spans="1:1" ht="18" x14ac:dyDescent="0.25">
      <c r="A35" s="30" t="s">
        <v>550</v>
      </c>
    </row>
    <row r="36" spans="1:1" x14ac:dyDescent="0.25">
      <c r="A36" s="31" t="s">
        <v>2471</v>
      </c>
    </row>
    <row r="37" spans="1:1" ht="18.75" x14ac:dyDescent="0.25">
      <c r="A37" s="32" t="s">
        <v>552</v>
      </c>
    </row>
    <row r="38" spans="1:1" x14ac:dyDescent="0.25">
      <c r="A38" s="28" t="s">
        <v>2472</v>
      </c>
    </row>
    <row r="39" spans="1:1" x14ac:dyDescent="0.25">
      <c r="A39" s="28" t="s">
        <v>2473</v>
      </c>
    </row>
    <row r="40" spans="1:1" x14ac:dyDescent="0.25">
      <c r="A40" s="71"/>
    </row>
    <row r="41" spans="1:1" x14ac:dyDescent="0.25">
      <c r="A41" s="33" t="s">
        <v>2474</v>
      </c>
    </row>
    <row r="42" spans="1:1" ht="15.75" x14ac:dyDescent="0.25">
      <c r="A42" s="34" t="s">
        <v>561</v>
      </c>
    </row>
    <row r="43" spans="1:1" x14ac:dyDescent="0.25">
      <c r="A43" s="26" t="s">
        <v>2475</v>
      </c>
    </row>
    <row r="44" spans="1:1" ht="15.75" x14ac:dyDescent="0.25">
      <c r="A44" s="34"/>
    </row>
    <row r="45" spans="1:1" ht="15.75" x14ac:dyDescent="0.25">
      <c r="A45" s="34" t="s">
        <v>563</v>
      </c>
    </row>
    <row r="46" spans="1:1" x14ac:dyDescent="0.25">
      <c r="A46" s="35" t="s">
        <v>564</v>
      </c>
    </row>
    <row r="47" spans="1:1" ht="15.75" x14ac:dyDescent="0.25">
      <c r="A47" s="34"/>
    </row>
    <row r="48" spans="1:1" ht="15.75" x14ac:dyDescent="0.25">
      <c r="A48" s="34" t="s">
        <v>565</v>
      </c>
    </row>
    <row r="49" spans="1:4" x14ac:dyDescent="0.25">
      <c r="A49" s="36" t="s">
        <v>2476</v>
      </c>
    </row>
    <row r="50" spans="1:4" x14ac:dyDescent="0.25">
      <c r="A50" s="37"/>
    </row>
    <row r="51" spans="1:4" ht="15.75" thickBot="1" x14ac:dyDescent="0.3">
      <c r="A51" s="27" t="s">
        <v>567</v>
      </c>
    </row>
    <row r="52" spans="1:4" ht="15.75" thickBot="1" x14ac:dyDescent="0.3">
      <c r="A52" s="38" t="s">
        <v>568</v>
      </c>
      <c r="B52" s="79" t="s">
        <v>569</v>
      </c>
      <c r="C52" s="79" t="s">
        <v>570</v>
      </c>
      <c r="D52" s="79" t="s">
        <v>571</v>
      </c>
    </row>
    <row r="53" spans="1:4" ht="26.25" thickBot="1" x14ac:dyDescent="0.3">
      <c r="A53" s="55" t="s">
        <v>2477</v>
      </c>
      <c r="B53" s="42" t="s">
        <v>572</v>
      </c>
      <c r="C53" s="80" t="s">
        <v>573</v>
      </c>
      <c r="D53" s="80"/>
    </row>
    <row r="54" spans="1:4" ht="26.25" thickBot="1" x14ac:dyDescent="0.3">
      <c r="A54" s="55" t="s">
        <v>2478</v>
      </c>
      <c r="B54" s="41" t="s">
        <v>574</v>
      </c>
      <c r="C54" s="80" t="s">
        <v>2479</v>
      </c>
      <c r="D54" s="80"/>
    </row>
    <row r="55" spans="1:4" ht="73.5" customHeight="1" x14ac:dyDescent="0.25">
      <c r="A55" s="109" t="s">
        <v>2480</v>
      </c>
      <c r="B55" s="121" t="s">
        <v>2481</v>
      </c>
      <c r="C55" s="111" t="s">
        <v>2482</v>
      </c>
      <c r="D55" s="111"/>
    </row>
    <row r="56" spans="1:4" ht="15.75" thickBot="1" x14ac:dyDescent="0.3">
      <c r="A56" s="110"/>
      <c r="B56" s="122"/>
      <c r="C56" s="112"/>
      <c r="D56" s="112"/>
    </row>
    <row r="57" spans="1:4" ht="38.25" x14ac:dyDescent="0.25">
      <c r="A57" s="109" t="s">
        <v>2483</v>
      </c>
      <c r="B57" s="44" t="s">
        <v>2484</v>
      </c>
      <c r="C57" s="111" t="s">
        <v>2490</v>
      </c>
      <c r="D57" s="111"/>
    </row>
    <row r="58" spans="1:4" x14ac:dyDescent="0.25">
      <c r="A58" s="113"/>
      <c r="B58" s="70" t="s">
        <v>2485</v>
      </c>
      <c r="C58" s="114"/>
      <c r="D58" s="114"/>
    </row>
    <row r="59" spans="1:4" x14ac:dyDescent="0.25">
      <c r="A59" s="113"/>
      <c r="B59" s="70" t="s">
        <v>2486</v>
      </c>
      <c r="C59" s="114"/>
      <c r="D59" s="114"/>
    </row>
    <row r="60" spans="1:4" x14ac:dyDescent="0.25">
      <c r="A60" s="113"/>
      <c r="B60" s="70" t="s">
        <v>2487</v>
      </c>
      <c r="C60" s="114"/>
      <c r="D60" s="114"/>
    </row>
    <row r="61" spans="1:4" x14ac:dyDescent="0.25">
      <c r="A61" s="113"/>
      <c r="B61" s="70" t="s">
        <v>2488</v>
      </c>
      <c r="C61" s="114"/>
      <c r="D61" s="114"/>
    </row>
    <row r="62" spans="1:4" ht="15.75" thickBot="1" x14ac:dyDescent="0.3">
      <c r="A62" s="110"/>
      <c r="B62" s="48" t="s">
        <v>2489</v>
      </c>
      <c r="C62" s="112"/>
      <c r="D62" s="112"/>
    </row>
    <row r="63" spans="1:4" ht="26.25" thickBot="1" x14ac:dyDescent="0.3">
      <c r="A63" s="55" t="s">
        <v>2491</v>
      </c>
      <c r="B63" s="80" t="s">
        <v>886</v>
      </c>
      <c r="C63" s="80" t="s">
        <v>2492</v>
      </c>
      <c r="D63" s="80"/>
    </row>
    <row r="64" spans="1:4" ht="26.25" thickBot="1" x14ac:dyDescent="0.3">
      <c r="A64" s="55" t="s">
        <v>2493</v>
      </c>
      <c r="B64" s="80" t="s">
        <v>2494</v>
      </c>
      <c r="C64" s="80" t="s">
        <v>2479</v>
      </c>
      <c r="D64" s="80"/>
    </row>
    <row r="65" spans="1:5" ht="26.25" thickBot="1" x14ac:dyDescent="0.3">
      <c r="A65" s="55" t="s">
        <v>2495</v>
      </c>
      <c r="B65" s="80" t="s">
        <v>2496</v>
      </c>
      <c r="C65" s="80" t="s">
        <v>2497</v>
      </c>
      <c r="D65" s="80"/>
    </row>
    <row r="66" spans="1:5" ht="26.25" thickBot="1" x14ac:dyDescent="0.3">
      <c r="A66" s="55" t="s">
        <v>2498</v>
      </c>
      <c r="B66" s="80" t="s">
        <v>2494</v>
      </c>
      <c r="C66" s="80" t="s">
        <v>2479</v>
      </c>
      <c r="D66" s="80"/>
    </row>
    <row r="67" spans="1:5" ht="26.25" thickBot="1" x14ac:dyDescent="0.3">
      <c r="A67" s="55" t="s">
        <v>2499</v>
      </c>
      <c r="B67" s="80" t="s">
        <v>2500</v>
      </c>
      <c r="C67" s="80" t="s">
        <v>2501</v>
      </c>
      <c r="D67" s="80"/>
    </row>
    <row r="68" spans="1:5" ht="26.25" thickBot="1" x14ac:dyDescent="0.3">
      <c r="A68" s="55" t="s">
        <v>2502</v>
      </c>
      <c r="B68" s="80" t="s">
        <v>2494</v>
      </c>
      <c r="C68" s="80" t="s">
        <v>2479</v>
      </c>
      <c r="D68" s="80"/>
    </row>
    <row r="69" spans="1:5" ht="26.25" thickBot="1" x14ac:dyDescent="0.3">
      <c r="A69" s="55" t="s">
        <v>2503</v>
      </c>
      <c r="B69" s="80" t="s">
        <v>801</v>
      </c>
      <c r="C69" s="80" t="s">
        <v>2504</v>
      </c>
      <c r="D69" s="80"/>
    </row>
    <row r="70" spans="1:5" ht="26.25" thickBot="1" x14ac:dyDescent="0.3">
      <c r="A70" s="55" t="s">
        <v>2505</v>
      </c>
      <c r="B70" s="80" t="s">
        <v>2494</v>
      </c>
      <c r="C70" s="80" t="s">
        <v>2479</v>
      </c>
      <c r="D70" s="80"/>
    </row>
    <row r="71" spans="1:5" ht="39" thickBot="1" x14ac:dyDescent="0.3">
      <c r="A71" s="55" t="s">
        <v>2506</v>
      </c>
      <c r="B71" s="80" t="s">
        <v>576</v>
      </c>
      <c r="C71" s="80" t="s">
        <v>1594</v>
      </c>
      <c r="D71" s="80"/>
    </row>
    <row r="72" spans="1:5" ht="26.25" thickBot="1" x14ac:dyDescent="0.3">
      <c r="A72" s="55" t="s">
        <v>2507</v>
      </c>
      <c r="B72" s="80" t="s">
        <v>2494</v>
      </c>
      <c r="C72" s="80" t="s">
        <v>2479</v>
      </c>
      <c r="D72" s="80"/>
    </row>
    <row r="73" spans="1:5" ht="15.75" thickBot="1" x14ac:dyDescent="0.3">
      <c r="A73" s="58" t="s">
        <v>665</v>
      </c>
    </row>
    <row r="74" spans="1:5" ht="15.75" thickBot="1" x14ac:dyDescent="0.3">
      <c r="A74" s="21" t="s">
        <v>666</v>
      </c>
      <c r="B74" s="22" t="s">
        <v>667</v>
      </c>
      <c r="C74" s="22" t="s">
        <v>668</v>
      </c>
      <c r="D74" s="22" t="s">
        <v>669</v>
      </c>
      <c r="E74" s="22" t="s">
        <v>670</v>
      </c>
    </row>
    <row r="75" spans="1:5" ht="15.75" thickBot="1" x14ac:dyDescent="0.3">
      <c r="A75" s="59">
        <v>41617</v>
      </c>
      <c r="B75" s="80" t="s">
        <v>2508</v>
      </c>
      <c r="C75" s="80" t="s">
        <v>672</v>
      </c>
      <c r="D75" s="80">
        <v>1</v>
      </c>
      <c r="E75" s="80" t="s">
        <v>673</v>
      </c>
    </row>
    <row r="76" spans="1:5" x14ac:dyDescent="0.25">
      <c r="A76" s="26"/>
    </row>
    <row r="77" spans="1:5" ht="18" x14ac:dyDescent="0.25">
      <c r="A77" s="30" t="s">
        <v>550</v>
      </c>
    </row>
    <row r="78" spans="1:5" x14ac:dyDescent="0.25">
      <c r="A78" s="31" t="s">
        <v>2509</v>
      </c>
    </row>
    <row r="79" spans="1:5" ht="18.75" x14ac:dyDescent="0.25">
      <c r="A79" s="32" t="s">
        <v>552</v>
      </c>
    </row>
    <row r="80" spans="1:5" x14ac:dyDescent="0.25">
      <c r="A80" s="28" t="s">
        <v>2510</v>
      </c>
    </row>
    <row r="81" spans="1:1" x14ac:dyDescent="0.25">
      <c r="A81" s="28" t="s">
        <v>2511</v>
      </c>
    </row>
    <row r="82" spans="1:1" x14ac:dyDescent="0.25">
      <c r="A82" s="28" t="s">
        <v>2512</v>
      </c>
    </row>
    <row r="83" spans="1:1" x14ac:dyDescent="0.25">
      <c r="A83" s="28" t="s">
        <v>2513</v>
      </c>
    </row>
    <row r="84" spans="1:1" x14ac:dyDescent="0.25">
      <c r="A84" s="28" t="s">
        <v>2514</v>
      </c>
    </row>
    <row r="85" spans="1:1" x14ac:dyDescent="0.25">
      <c r="A85" s="28" t="s">
        <v>2515</v>
      </c>
    </row>
    <row r="86" spans="1:1" x14ac:dyDescent="0.25">
      <c r="A86" s="28" t="s">
        <v>2516</v>
      </c>
    </row>
    <row r="87" spans="1:1" x14ac:dyDescent="0.25">
      <c r="A87" s="71"/>
    </row>
    <row r="88" spans="1:1" x14ac:dyDescent="0.25">
      <c r="A88" s="33" t="s">
        <v>2517</v>
      </c>
    </row>
    <row r="89" spans="1:1" ht="15.75" x14ac:dyDescent="0.25">
      <c r="A89" s="34" t="s">
        <v>561</v>
      </c>
    </row>
    <row r="90" spans="1:1" x14ac:dyDescent="0.25">
      <c r="A90" s="35" t="s">
        <v>2518</v>
      </c>
    </row>
    <row r="91" spans="1:1" x14ac:dyDescent="0.25">
      <c r="A91" s="35" t="s">
        <v>2519</v>
      </c>
    </row>
    <row r="92" spans="1:1" x14ac:dyDescent="0.25">
      <c r="A92" s="35" t="s">
        <v>2520</v>
      </c>
    </row>
    <row r="93" spans="1:1" x14ac:dyDescent="0.25">
      <c r="A93" s="35" t="s">
        <v>2521</v>
      </c>
    </row>
    <row r="94" spans="1:1" x14ac:dyDescent="0.25">
      <c r="A94" s="35" t="s">
        <v>2522</v>
      </c>
    </row>
    <row r="95" spans="1:1" x14ac:dyDescent="0.25">
      <c r="A95" s="26"/>
    </row>
    <row r="96" spans="1:1" x14ac:dyDescent="0.25">
      <c r="A96" s="20" t="s">
        <v>565</v>
      </c>
    </row>
    <row r="97" spans="1:4" x14ac:dyDescent="0.25">
      <c r="A97" s="35" t="s">
        <v>2523</v>
      </c>
    </row>
    <row r="98" spans="1:4" x14ac:dyDescent="0.25">
      <c r="A98" s="35" t="s">
        <v>2524</v>
      </c>
    </row>
    <row r="99" spans="1:4" ht="15.75" thickBot="1" x14ac:dyDescent="0.3">
      <c r="A99" s="27" t="s">
        <v>2525</v>
      </c>
    </row>
    <row r="100" spans="1:4" ht="15.75" thickBot="1" x14ac:dyDescent="0.3">
      <c r="A100" s="38" t="s">
        <v>568</v>
      </c>
      <c r="B100" s="79" t="s">
        <v>569</v>
      </c>
      <c r="C100" s="79" t="s">
        <v>570</v>
      </c>
      <c r="D100" s="79" t="s">
        <v>571</v>
      </c>
    </row>
    <row r="101" spans="1:4" ht="15.75" thickBot="1" x14ac:dyDescent="0.3">
      <c r="A101" s="115" t="s">
        <v>2526</v>
      </c>
      <c r="B101" s="116"/>
      <c r="C101" s="116"/>
      <c r="D101" s="117"/>
    </row>
    <row r="102" spans="1:4" ht="75.75" thickBot="1" x14ac:dyDescent="0.3">
      <c r="A102" s="57">
        <v>1</v>
      </c>
      <c r="B102" s="52" t="s">
        <v>2527</v>
      </c>
      <c r="C102" s="80" t="s">
        <v>2528</v>
      </c>
      <c r="D102" s="80"/>
    </row>
    <row r="103" spans="1:4" ht="26.25" thickBot="1" x14ac:dyDescent="0.3">
      <c r="A103" s="57">
        <v>2</v>
      </c>
      <c r="B103" s="80" t="s">
        <v>2529</v>
      </c>
      <c r="C103" s="80" t="s">
        <v>2530</v>
      </c>
      <c r="D103" s="80"/>
    </row>
    <row r="104" spans="1:4" ht="26.25" thickBot="1" x14ac:dyDescent="0.3">
      <c r="A104" s="57">
        <v>3</v>
      </c>
      <c r="B104" s="80" t="s">
        <v>2531</v>
      </c>
      <c r="C104" s="80" t="s">
        <v>2532</v>
      </c>
      <c r="D104" s="80"/>
    </row>
    <row r="105" spans="1:4" ht="26.25" thickBot="1" x14ac:dyDescent="0.3">
      <c r="A105" s="57">
        <v>4</v>
      </c>
      <c r="B105" s="80" t="s">
        <v>2533</v>
      </c>
      <c r="C105" s="80" t="s">
        <v>2534</v>
      </c>
      <c r="D105" s="80"/>
    </row>
    <row r="106" spans="1:4" ht="26.25" thickBot="1" x14ac:dyDescent="0.3">
      <c r="A106" s="57">
        <v>5</v>
      </c>
      <c r="B106" s="80" t="s">
        <v>2535</v>
      </c>
      <c r="C106" s="80" t="s">
        <v>2536</v>
      </c>
      <c r="D106" s="80"/>
    </row>
    <row r="107" spans="1:4" ht="26.25" thickBot="1" x14ac:dyDescent="0.3">
      <c r="A107" s="57">
        <v>6</v>
      </c>
      <c r="B107" s="80" t="s">
        <v>2537</v>
      </c>
      <c r="C107" s="80" t="s">
        <v>2538</v>
      </c>
      <c r="D107" s="80"/>
    </row>
    <row r="108" spans="1:4" ht="26.25" thickBot="1" x14ac:dyDescent="0.3">
      <c r="A108" s="57">
        <v>7</v>
      </c>
      <c r="B108" s="80" t="s">
        <v>2539</v>
      </c>
      <c r="C108" s="80" t="s">
        <v>2540</v>
      </c>
      <c r="D108" s="80"/>
    </row>
    <row r="109" spans="1:4" ht="26.25" thickBot="1" x14ac:dyDescent="0.3">
      <c r="A109" s="57">
        <v>8</v>
      </c>
      <c r="B109" s="80" t="s">
        <v>2541</v>
      </c>
      <c r="C109" s="80" t="s">
        <v>2542</v>
      </c>
      <c r="D109" s="80"/>
    </row>
    <row r="110" spans="1:4" ht="26.25" thickBot="1" x14ac:dyDescent="0.3">
      <c r="A110" s="57">
        <v>9</v>
      </c>
      <c r="B110" s="80" t="s">
        <v>2543</v>
      </c>
      <c r="C110" s="80" t="s">
        <v>2544</v>
      </c>
      <c r="D110" s="80"/>
    </row>
    <row r="111" spans="1:4" ht="15.75" thickBot="1" x14ac:dyDescent="0.3">
      <c r="A111" s="115" t="s">
        <v>2545</v>
      </c>
      <c r="B111" s="116"/>
      <c r="C111" s="116"/>
      <c r="D111" s="117"/>
    </row>
    <row r="112" spans="1:4" ht="60.75" thickBot="1" x14ac:dyDescent="0.3">
      <c r="A112" s="57">
        <v>10</v>
      </c>
      <c r="B112" s="52" t="s">
        <v>2546</v>
      </c>
      <c r="C112" s="80" t="s">
        <v>2547</v>
      </c>
      <c r="D112" s="80"/>
    </row>
    <row r="113" spans="1:4" ht="26.25" thickBot="1" x14ac:dyDescent="0.3">
      <c r="A113" s="57">
        <v>11</v>
      </c>
      <c r="B113" s="80" t="s">
        <v>2548</v>
      </c>
      <c r="C113" s="80" t="s">
        <v>2549</v>
      </c>
      <c r="D113" s="80"/>
    </row>
    <row r="114" spans="1:4" ht="15.75" thickBot="1" x14ac:dyDescent="0.3">
      <c r="A114" s="57">
        <v>12</v>
      </c>
      <c r="B114" s="80" t="s">
        <v>2550</v>
      </c>
      <c r="C114" s="80" t="s">
        <v>2551</v>
      </c>
      <c r="D114" s="80"/>
    </row>
    <row r="115" spans="1:4" ht="26.25" thickBot="1" x14ac:dyDescent="0.3">
      <c r="A115" s="57">
        <v>13</v>
      </c>
      <c r="B115" s="80" t="s">
        <v>2552</v>
      </c>
      <c r="C115" s="80" t="s">
        <v>2553</v>
      </c>
      <c r="D115" s="80"/>
    </row>
    <row r="116" spans="1:4" ht="39" thickBot="1" x14ac:dyDescent="0.3">
      <c r="A116" s="57">
        <v>14</v>
      </c>
      <c r="B116" s="80" t="s">
        <v>2554</v>
      </c>
      <c r="C116" s="80" t="s">
        <v>2555</v>
      </c>
      <c r="D116" s="80"/>
    </row>
    <row r="117" spans="1:4" ht="15.75" thickBot="1" x14ac:dyDescent="0.3">
      <c r="A117" s="115" t="s">
        <v>2556</v>
      </c>
      <c r="B117" s="116"/>
      <c r="C117" s="116"/>
      <c r="D117" s="117"/>
    </row>
    <row r="118" spans="1:4" ht="45.75" thickBot="1" x14ac:dyDescent="0.3">
      <c r="A118" s="57">
        <v>15</v>
      </c>
      <c r="B118" s="52" t="s">
        <v>572</v>
      </c>
      <c r="C118" s="80" t="s">
        <v>573</v>
      </c>
      <c r="D118" s="80"/>
    </row>
    <row r="119" spans="1:4" ht="39" thickBot="1" x14ac:dyDescent="0.3">
      <c r="A119" s="57">
        <v>16</v>
      </c>
      <c r="B119" s="41" t="s">
        <v>574</v>
      </c>
      <c r="C119" s="80" t="s">
        <v>575</v>
      </c>
      <c r="D119" s="80"/>
    </row>
    <row r="120" spans="1:4" ht="26.25" thickBot="1" x14ac:dyDescent="0.3">
      <c r="A120" s="57">
        <v>17</v>
      </c>
      <c r="B120" s="41" t="s">
        <v>2557</v>
      </c>
      <c r="C120" s="80" t="s">
        <v>2558</v>
      </c>
      <c r="D120" s="80"/>
    </row>
    <row r="121" spans="1:4" ht="39" thickBot="1" x14ac:dyDescent="0.3">
      <c r="A121" s="57">
        <v>18</v>
      </c>
      <c r="B121" s="97" t="s">
        <v>2559</v>
      </c>
      <c r="C121" s="80" t="s">
        <v>2560</v>
      </c>
      <c r="D121" s="80"/>
    </row>
    <row r="122" spans="1:4" ht="15.75" thickBot="1" x14ac:dyDescent="0.3">
      <c r="A122" s="115" t="s">
        <v>2545</v>
      </c>
      <c r="B122" s="116"/>
      <c r="C122" s="116"/>
      <c r="D122" s="117"/>
    </row>
    <row r="123" spans="1:4" ht="26.25" thickBot="1" x14ac:dyDescent="0.3">
      <c r="A123" s="57">
        <v>19</v>
      </c>
      <c r="B123" s="97" t="s">
        <v>2561</v>
      </c>
      <c r="C123" s="80" t="s">
        <v>2562</v>
      </c>
      <c r="D123" s="80"/>
    </row>
    <row r="124" spans="1:4" ht="15.75" thickBot="1" x14ac:dyDescent="0.3">
      <c r="A124" s="115" t="s">
        <v>2556</v>
      </c>
      <c r="B124" s="116"/>
      <c r="C124" s="116"/>
      <c r="D124" s="117"/>
    </row>
    <row r="125" spans="1:4" ht="15.75" thickBot="1" x14ac:dyDescent="0.3">
      <c r="A125" s="57">
        <v>20</v>
      </c>
      <c r="B125" s="97" t="s">
        <v>2563</v>
      </c>
      <c r="C125" s="80" t="s">
        <v>2564</v>
      </c>
      <c r="D125" s="80"/>
    </row>
    <row r="126" spans="1:4" ht="15.75" thickBot="1" x14ac:dyDescent="0.3">
      <c r="A126" s="115" t="s">
        <v>2545</v>
      </c>
      <c r="B126" s="116"/>
      <c r="C126" s="116"/>
      <c r="D126" s="117"/>
    </row>
    <row r="127" spans="1:4" ht="51.75" thickBot="1" x14ac:dyDescent="0.3">
      <c r="A127" s="57">
        <v>21</v>
      </c>
      <c r="B127" s="97" t="s">
        <v>2565</v>
      </c>
      <c r="C127" s="80" t="s">
        <v>2566</v>
      </c>
      <c r="D127" s="80"/>
    </row>
    <row r="128" spans="1:4" ht="15.75" thickBot="1" x14ac:dyDescent="0.3">
      <c r="A128" s="115" t="s">
        <v>2556</v>
      </c>
      <c r="B128" s="116"/>
      <c r="C128" s="116"/>
      <c r="D128" s="117"/>
    </row>
    <row r="129" spans="1:5" ht="15.75" thickBot="1" x14ac:dyDescent="0.3">
      <c r="A129" s="57">
        <v>22</v>
      </c>
      <c r="B129" s="97" t="s">
        <v>2563</v>
      </c>
      <c r="C129" s="80" t="s">
        <v>2564</v>
      </c>
      <c r="D129" s="80"/>
    </row>
    <row r="130" spans="1:5" ht="15.75" thickBot="1" x14ac:dyDescent="0.3">
      <c r="A130" s="115" t="s">
        <v>2545</v>
      </c>
      <c r="B130" s="116"/>
      <c r="C130" s="116"/>
      <c r="D130" s="117"/>
    </row>
    <row r="131" spans="1:5" ht="26.25" thickBot="1" x14ac:dyDescent="0.3">
      <c r="A131" s="57">
        <v>23</v>
      </c>
      <c r="B131" s="97" t="s">
        <v>2567</v>
      </c>
      <c r="C131" s="80" t="s">
        <v>2568</v>
      </c>
      <c r="D131" s="80"/>
    </row>
    <row r="132" spans="1:5" ht="15.75" thickBot="1" x14ac:dyDescent="0.3">
      <c r="A132" s="115" t="s">
        <v>2556</v>
      </c>
      <c r="B132" s="116"/>
      <c r="C132" s="116"/>
      <c r="D132" s="117"/>
    </row>
    <row r="133" spans="1:5" ht="15.75" thickBot="1" x14ac:dyDescent="0.3">
      <c r="A133" s="57">
        <v>24</v>
      </c>
      <c r="B133" s="97" t="s">
        <v>2563</v>
      </c>
      <c r="C133" s="80" t="s">
        <v>2564</v>
      </c>
      <c r="D133" s="80"/>
    </row>
    <row r="134" spans="1:5" ht="15.75" thickBot="1" x14ac:dyDescent="0.3">
      <c r="A134" s="58" t="s">
        <v>665</v>
      </c>
    </row>
    <row r="135" spans="1:5" ht="15.75" thickBot="1" x14ac:dyDescent="0.3">
      <c r="A135" s="21" t="s">
        <v>666</v>
      </c>
      <c r="B135" s="22" t="s">
        <v>667</v>
      </c>
      <c r="C135" s="22" t="s">
        <v>668</v>
      </c>
      <c r="D135" s="22" t="s">
        <v>669</v>
      </c>
      <c r="E135" s="22" t="s">
        <v>670</v>
      </c>
    </row>
    <row r="136" spans="1:5" ht="15.75" thickBot="1" x14ac:dyDescent="0.3">
      <c r="A136" s="59">
        <v>41704</v>
      </c>
      <c r="B136" s="80" t="s">
        <v>2508</v>
      </c>
      <c r="C136" s="80" t="s">
        <v>672</v>
      </c>
      <c r="D136" s="80">
        <v>1</v>
      </c>
      <c r="E136" s="80" t="s">
        <v>673</v>
      </c>
    </row>
    <row r="137" spans="1:5" x14ac:dyDescent="0.25">
      <c r="A137" s="26"/>
    </row>
  </sheetData>
  <mergeCells count="16">
    <mergeCell ref="A128:D128"/>
    <mergeCell ref="A130:D130"/>
    <mergeCell ref="A132:D132"/>
    <mergeCell ref="A101:D101"/>
    <mergeCell ref="A111:D111"/>
    <mergeCell ref="A117:D117"/>
    <mergeCell ref="A122:D122"/>
    <mergeCell ref="A124:D124"/>
    <mergeCell ref="A126:D126"/>
    <mergeCell ref="A55:A56"/>
    <mergeCell ref="B55:B56"/>
    <mergeCell ref="C55:C56"/>
    <mergeCell ref="D55:D56"/>
    <mergeCell ref="A57:A62"/>
    <mergeCell ref="C57:C62"/>
    <mergeCell ref="D57:D62"/>
  </mergeCells>
  <hyperlinks>
    <hyperlink ref="B53" r:id="rId1" display="http://drcamp-dev.opentestsystem.org:8080/"/>
    <hyperlink ref="B102" r:id="rId2" display="http://web-dev.opentestsystem.org:8080/permissions/roles.xhtml"/>
    <hyperlink ref="B112" r:id="rId3" display="http://pm-dev.opentestsystem.org:8080/programmanagement/"/>
    <hyperlink ref="B118" r:id="rId4" display="http://drcamp-dev.opentestsystem.org:8080/"/>
    <hyperlink ref="D1" location="TestAuthorDashboard!A1" display="Dashboard Status"/>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workbookViewId="0">
      <selection activeCell="B2" sqref="B2"/>
    </sheetView>
  </sheetViews>
  <sheetFormatPr defaultRowHeight="15" x14ac:dyDescent="0.25"/>
  <sheetData>
    <row r="1" spans="1:5" x14ac:dyDescent="0.25">
      <c r="A1" s="105" t="s">
        <v>2569</v>
      </c>
    </row>
    <row r="2" spans="1:5" x14ac:dyDescent="0.25">
      <c r="A2" s="105"/>
      <c r="B2" s="17" t="s">
        <v>2649</v>
      </c>
      <c r="D2">
        <v>1</v>
      </c>
      <c r="E2">
        <v>0</v>
      </c>
    </row>
    <row r="3" spans="1:5" x14ac:dyDescent="0.25">
      <c r="A3" s="106"/>
    </row>
    <row r="4" spans="1:5" x14ac:dyDescent="0.25">
      <c r="A4" s="105" t="s">
        <v>2570</v>
      </c>
    </row>
    <row r="5" spans="1:5" x14ac:dyDescent="0.25">
      <c r="A5" s="105" t="s">
        <v>2571</v>
      </c>
    </row>
    <row r="6" spans="1:5" x14ac:dyDescent="0.25">
      <c r="A6" s="105" t="s">
        <v>2572</v>
      </c>
    </row>
    <row r="7" spans="1:5" x14ac:dyDescent="0.25">
      <c r="A7" s="105" t="s">
        <v>2573</v>
      </c>
    </row>
    <row r="8" spans="1:5" x14ac:dyDescent="0.25">
      <c r="A8" s="105" t="s">
        <v>2574</v>
      </c>
    </row>
    <row r="9" spans="1:5" x14ac:dyDescent="0.25">
      <c r="A9" s="105" t="s">
        <v>2575</v>
      </c>
    </row>
    <row r="10" spans="1:5" x14ac:dyDescent="0.25">
      <c r="A10" s="105" t="s">
        <v>2576</v>
      </c>
    </row>
    <row r="11" spans="1:5" x14ac:dyDescent="0.25">
      <c r="A11" s="105" t="s">
        <v>2577</v>
      </c>
    </row>
    <row r="12" spans="1:5" x14ac:dyDescent="0.25">
      <c r="A12" s="106"/>
    </row>
    <row r="13" spans="1:5" x14ac:dyDescent="0.25">
      <c r="A13" s="105" t="s">
        <v>2578</v>
      </c>
    </row>
    <row r="14" spans="1:5" x14ac:dyDescent="0.25">
      <c r="A14" s="105" t="s">
        <v>2579</v>
      </c>
    </row>
    <row r="15" spans="1:5" x14ac:dyDescent="0.25">
      <c r="A15" s="105" t="s">
        <v>2580</v>
      </c>
    </row>
    <row r="16" spans="1:5" x14ac:dyDescent="0.25">
      <c r="A16" s="105" t="s">
        <v>2581</v>
      </c>
    </row>
    <row r="17" spans="1:1" x14ac:dyDescent="0.25">
      <c r="A17" s="105" t="s">
        <v>2582</v>
      </c>
    </row>
    <row r="18" spans="1:1" x14ac:dyDescent="0.25">
      <c r="A18" s="105" t="s">
        <v>2583</v>
      </c>
    </row>
    <row r="19" spans="1:1" x14ac:dyDescent="0.25">
      <c r="A19" s="106"/>
    </row>
    <row r="20" spans="1:1" x14ac:dyDescent="0.25">
      <c r="A20" s="105" t="s">
        <v>2584</v>
      </c>
    </row>
    <row r="21" spans="1:1" x14ac:dyDescent="0.25">
      <c r="A21" s="105" t="s">
        <v>2585</v>
      </c>
    </row>
    <row r="22" spans="1:1" x14ac:dyDescent="0.25">
      <c r="A22" s="105" t="s">
        <v>2586</v>
      </c>
    </row>
    <row r="23" spans="1:1" x14ac:dyDescent="0.25">
      <c r="A23" s="106"/>
    </row>
    <row r="24" spans="1:1" x14ac:dyDescent="0.25">
      <c r="A24" s="105" t="s">
        <v>2587</v>
      </c>
    </row>
    <row r="25" spans="1:1" x14ac:dyDescent="0.25">
      <c r="A25" s="105" t="s">
        <v>2588</v>
      </c>
    </row>
    <row r="26" spans="1:1" x14ac:dyDescent="0.25">
      <c r="A26" s="105" t="s">
        <v>2589</v>
      </c>
    </row>
    <row r="27" spans="1:1" x14ac:dyDescent="0.25">
      <c r="A27" s="105" t="s">
        <v>2590</v>
      </c>
    </row>
    <row r="28" spans="1:1" x14ac:dyDescent="0.25">
      <c r="A28" s="105" t="s">
        <v>2591</v>
      </c>
    </row>
    <row r="29" spans="1:1" x14ac:dyDescent="0.25">
      <c r="A29" s="105" t="s">
        <v>2592</v>
      </c>
    </row>
    <row r="30" spans="1:1" x14ac:dyDescent="0.25">
      <c r="A30" s="105" t="s">
        <v>2593</v>
      </c>
    </row>
    <row r="31" spans="1:1" x14ac:dyDescent="0.25">
      <c r="A31" s="105" t="s">
        <v>2594</v>
      </c>
    </row>
    <row r="32" spans="1:1" x14ac:dyDescent="0.25">
      <c r="A32" s="105" t="s">
        <v>2595</v>
      </c>
    </row>
    <row r="33" spans="1:1" x14ac:dyDescent="0.25">
      <c r="A33" s="106"/>
    </row>
    <row r="34" spans="1:1" x14ac:dyDescent="0.25">
      <c r="A34" s="105" t="s">
        <v>2596</v>
      </c>
    </row>
    <row r="35" spans="1:1" x14ac:dyDescent="0.25">
      <c r="A35" s="105" t="s">
        <v>2597</v>
      </c>
    </row>
    <row r="36" spans="1:1" x14ac:dyDescent="0.25">
      <c r="A36" s="105" t="s">
        <v>2598</v>
      </c>
    </row>
    <row r="37" spans="1:1" x14ac:dyDescent="0.25">
      <c r="A37" s="105" t="s">
        <v>2599</v>
      </c>
    </row>
    <row r="38" spans="1:1" x14ac:dyDescent="0.25">
      <c r="A38" s="105" t="s">
        <v>2600</v>
      </c>
    </row>
    <row r="39" spans="1:1" x14ac:dyDescent="0.25">
      <c r="A39" s="105" t="s">
        <v>2601</v>
      </c>
    </row>
    <row r="40" spans="1:1" x14ac:dyDescent="0.25">
      <c r="A40" s="105" t="s">
        <v>2602</v>
      </c>
    </row>
    <row r="41" spans="1:1" x14ac:dyDescent="0.25">
      <c r="A41" s="105" t="s">
        <v>2603</v>
      </c>
    </row>
    <row r="42" spans="1:1" x14ac:dyDescent="0.25">
      <c r="A42" s="105" t="s">
        <v>2604</v>
      </c>
    </row>
    <row r="43" spans="1:1" x14ac:dyDescent="0.25">
      <c r="A43" s="105" t="s">
        <v>2605</v>
      </c>
    </row>
    <row r="44" spans="1:1" x14ac:dyDescent="0.25">
      <c r="A44" s="105" t="s">
        <v>2606</v>
      </c>
    </row>
    <row r="45" spans="1:1" x14ac:dyDescent="0.25">
      <c r="A45" s="106"/>
    </row>
    <row r="46" spans="1:1" x14ac:dyDescent="0.25">
      <c r="A46" s="105" t="s">
        <v>2607</v>
      </c>
    </row>
    <row r="47" spans="1:1" x14ac:dyDescent="0.25">
      <c r="A47" s="105" t="s">
        <v>2608</v>
      </c>
    </row>
    <row r="48" spans="1:1" x14ac:dyDescent="0.25">
      <c r="A48" s="105" t="s">
        <v>2609</v>
      </c>
    </row>
    <row r="49" spans="1:1" x14ac:dyDescent="0.25">
      <c r="A49" s="105" t="s">
        <v>2610</v>
      </c>
    </row>
    <row r="50" spans="1:1" x14ac:dyDescent="0.25">
      <c r="A50" s="105" t="s">
        <v>2611</v>
      </c>
    </row>
    <row r="51" spans="1:1" x14ac:dyDescent="0.25">
      <c r="A51" s="105" t="s">
        <v>2612</v>
      </c>
    </row>
    <row r="52" spans="1:1" x14ac:dyDescent="0.25">
      <c r="A52" s="106"/>
    </row>
    <row r="53" spans="1:1" x14ac:dyDescent="0.25">
      <c r="A53" s="105" t="s">
        <v>2613</v>
      </c>
    </row>
    <row r="54" spans="1:1" x14ac:dyDescent="0.25">
      <c r="A54" s="105" t="s">
        <v>2614</v>
      </c>
    </row>
    <row r="55" spans="1:1" x14ac:dyDescent="0.25">
      <c r="A55" s="105" t="s">
        <v>2615</v>
      </c>
    </row>
    <row r="56" spans="1:1" x14ac:dyDescent="0.25">
      <c r="A56" s="105" t="s">
        <v>2616</v>
      </c>
    </row>
    <row r="57" spans="1:1" x14ac:dyDescent="0.25">
      <c r="A57" s="105" t="s">
        <v>2617</v>
      </c>
    </row>
    <row r="58" spans="1:1" x14ac:dyDescent="0.25">
      <c r="A58" s="105" t="s">
        <v>2618</v>
      </c>
    </row>
    <row r="59" spans="1:1" x14ac:dyDescent="0.25">
      <c r="A59" s="105" t="s">
        <v>2619</v>
      </c>
    </row>
    <row r="60" spans="1:1" x14ac:dyDescent="0.25">
      <c r="A60" s="105" t="s">
        <v>2620</v>
      </c>
    </row>
    <row r="61" spans="1:1" x14ac:dyDescent="0.25">
      <c r="A61" s="105" t="s">
        <v>2621</v>
      </c>
    </row>
    <row r="62" spans="1:1" x14ac:dyDescent="0.25">
      <c r="A62" s="105" t="s">
        <v>2622</v>
      </c>
    </row>
    <row r="63" spans="1:1" x14ac:dyDescent="0.25">
      <c r="A63" s="105" t="s">
        <v>2623</v>
      </c>
    </row>
    <row r="64" spans="1:1" x14ac:dyDescent="0.25">
      <c r="A64" s="106"/>
    </row>
    <row r="65" spans="1:1" x14ac:dyDescent="0.25">
      <c r="A65" s="105" t="s">
        <v>2624</v>
      </c>
    </row>
    <row r="66" spans="1:1" x14ac:dyDescent="0.25">
      <c r="A66" s="105" t="s">
        <v>2625</v>
      </c>
    </row>
    <row r="67" spans="1:1" x14ac:dyDescent="0.25">
      <c r="A67" s="105" t="s">
        <v>2626</v>
      </c>
    </row>
    <row r="68" spans="1:1" x14ac:dyDescent="0.25">
      <c r="A68" s="105" t="s">
        <v>2627</v>
      </c>
    </row>
    <row r="69" spans="1:1" x14ac:dyDescent="0.25">
      <c r="A69" s="105" t="s">
        <v>2628</v>
      </c>
    </row>
    <row r="70" spans="1:1" x14ac:dyDescent="0.25">
      <c r="A70" s="105" t="s">
        <v>2629</v>
      </c>
    </row>
    <row r="71" spans="1:1" x14ac:dyDescent="0.25">
      <c r="A71" s="105" t="s">
        <v>2630</v>
      </c>
    </row>
    <row r="72" spans="1:1" x14ac:dyDescent="0.25">
      <c r="A72" s="105" t="s">
        <v>2631</v>
      </c>
    </row>
    <row r="73" spans="1:1" x14ac:dyDescent="0.25">
      <c r="A73" s="105" t="s">
        <v>2632</v>
      </c>
    </row>
    <row r="74" spans="1:1" x14ac:dyDescent="0.25">
      <c r="A74" s="105" t="s">
        <v>2633</v>
      </c>
    </row>
    <row r="75" spans="1:1" x14ac:dyDescent="0.25">
      <c r="A75" s="106"/>
    </row>
    <row r="76" spans="1:1" x14ac:dyDescent="0.25">
      <c r="A76" s="105" t="s">
        <v>2634</v>
      </c>
    </row>
    <row r="77" spans="1:1" x14ac:dyDescent="0.25">
      <c r="A77" s="105" t="s">
        <v>2635</v>
      </c>
    </row>
    <row r="78" spans="1:1" x14ac:dyDescent="0.25">
      <c r="A78" s="105" t="s">
        <v>2636</v>
      </c>
    </row>
    <row r="79" spans="1:1" x14ac:dyDescent="0.25">
      <c r="A79" s="105" t="s">
        <v>2637</v>
      </c>
    </row>
    <row r="80" spans="1:1" x14ac:dyDescent="0.25">
      <c r="A80" s="105" t="s">
        <v>2638</v>
      </c>
    </row>
    <row r="81" spans="1:1" x14ac:dyDescent="0.25">
      <c r="A81" s="105" t="s">
        <v>2639</v>
      </c>
    </row>
    <row r="82" spans="1:1" x14ac:dyDescent="0.25">
      <c r="A82" s="105" t="s">
        <v>2640</v>
      </c>
    </row>
    <row r="83" spans="1:1" x14ac:dyDescent="0.25">
      <c r="A83" s="105" t="s">
        <v>2641</v>
      </c>
    </row>
    <row r="84" spans="1:1" x14ac:dyDescent="0.25">
      <c r="A84" s="105" t="s">
        <v>2642</v>
      </c>
    </row>
    <row r="85" spans="1:1" x14ac:dyDescent="0.25">
      <c r="A85" s="105" t="s">
        <v>2643</v>
      </c>
    </row>
    <row r="86" spans="1:1" x14ac:dyDescent="0.25">
      <c r="A86" s="105" t="s">
        <v>2644</v>
      </c>
    </row>
    <row r="87" spans="1:1" x14ac:dyDescent="0.25">
      <c r="A87" s="106"/>
    </row>
    <row r="88" spans="1:1" x14ac:dyDescent="0.25">
      <c r="A88" s="105" t="s">
        <v>2645</v>
      </c>
    </row>
    <row r="89" spans="1:1" x14ac:dyDescent="0.25">
      <c r="A89" s="105" t="s">
        <v>2646</v>
      </c>
    </row>
    <row r="90" spans="1:1" x14ac:dyDescent="0.25">
      <c r="A90" s="105" t="s">
        <v>2647</v>
      </c>
    </row>
    <row r="91" spans="1:1" x14ac:dyDescent="0.25">
      <c r="A91" s="105" t="s">
        <v>2648</v>
      </c>
    </row>
  </sheetData>
  <hyperlinks>
    <hyperlink ref="B2" location="TestAuthorDashboard!A1" display="Dashboard"/>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0"/>
  <sheetViews>
    <sheetView workbookViewId="0">
      <selection activeCell="C2" sqref="C2"/>
    </sheetView>
  </sheetViews>
  <sheetFormatPr defaultRowHeight="15" x14ac:dyDescent="0.25"/>
  <cols>
    <col min="1" max="1" width="33.7109375" customWidth="1"/>
    <col min="2" max="2" width="25.42578125" customWidth="1"/>
    <col min="3" max="3" width="24.7109375" customWidth="1"/>
    <col min="4" max="4" width="18.5703125" customWidth="1"/>
    <col min="5" max="5" width="13.28515625" customWidth="1"/>
  </cols>
  <sheetData>
    <row r="1" spans="1:4" ht="18" x14ac:dyDescent="0.25">
      <c r="A1" s="19" t="s">
        <v>537</v>
      </c>
      <c r="C1" s="1" t="s">
        <v>676</v>
      </c>
      <c r="D1" s="17" t="s">
        <v>536</v>
      </c>
    </row>
    <row r="2" spans="1:4" x14ac:dyDescent="0.25">
      <c r="A2" s="20" t="s">
        <v>538</v>
      </c>
      <c r="C2">
        <f>COUNTIF(E128,"fail")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23">
        <v>1</v>
      </c>
      <c r="B5" s="24">
        <v>41704</v>
      </c>
      <c r="C5" s="25" t="s">
        <v>543</v>
      </c>
      <c r="D5" s="25" t="s">
        <v>544</v>
      </c>
    </row>
    <row r="6" spans="1:4" ht="15.75" thickBot="1" x14ac:dyDescent="0.3">
      <c r="A6" s="23">
        <v>1</v>
      </c>
      <c r="B6" s="24">
        <v>41729</v>
      </c>
      <c r="C6" s="25" t="s">
        <v>674</v>
      </c>
      <c r="D6" s="25" t="s">
        <v>675</v>
      </c>
    </row>
    <row r="7" spans="1:4" ht="18" x14ac:dyDescent="0.25">
      <c r="A7" s="19" t="s">
        <v>545</v>
      </c>
    </row>
    <row r="8" spans="1:4" x14ac:dyDescent="0.25">
      <c r="A8" s="20" t="s">
        <v>546</v>
      </c>
    </row>
    <row r="9" spans="1:4" x14ac:dyDescent="0.25">
      <c r="A9" s="20"/>
    </row>
    <row r="10" spans="1:4" ht="18" x14ac:dyDescent="0.25">
      <c r="A10" s="19" t="s">
        <v>547</v>
      </c>
    </row>
    <row r="11" spans="1:4" x14ac:dyDescent="0.25">
      <c r="A11" s="27" t="s">
        <v>548</v>
      </c>
    </row>
    <row r="12" spans="1:4" x14ac:dyDescent="0.25">
      <c r="A12" s="28" t="s">
        <v>549</v>
      </c>
    </row>
    <row r="13" spans="1:4" x14ac:dyDescent="0.25">
      <c r="A13" s="29"/>
    </row>
    <row r="14" spans="1:4" ht="18" x14ac:dyDescent="0.25">
      <c r="A14" s="30" t="s">
        <v>550</v>
      </c>
    </row>
    <row r="15" spans="1:4" x14ac:dyDescent="0.25">
      <c r="A15" s="31" t="s">
        <v>551</v>
      </c>
    </row>
    <row r="16" spans="1:4" ht="18.75" x14ac:dyDescent="0.25">
      <c r="A16" s="32" t="s">
        <v>552</v>
      </c>
    </row>
    <row r="17" spans="1:1" x14ac:dyDescent="0.25">
      <c r="A17" s="28" t="s">
        <v>553</v>
      </c>
    </row>
    <row r="18" spans="1:1" x14ac:dyDescent="0.25">
      <c r="A18" s="28" t="s">
        <v>554</v>
      </c>
    </row>
    <row r="19" spans="1:1" x14ac:dyDescent="0.25">
      <c r="A19" s="28" t="s">
        <v>555</v>
      </c>
    </row>
    <row r="20" spans="1:1" x14ac:dyDescent="0.25">
      <c r="A20" s="28" t="s">
        <v>556</v>
      </c>
    </row>
    <row r="21" spans="1:1" x14ac:dyDescent="0.25">
      <c r="A21" s="28" t="s">
        <v>557</v>
      </c>
    </row>
    <row r="22" spans="1:1" x14ac:dyDescent="0.25">
      <c r="A22" s="28" t="s">
        <v>558</v>
      </c>
    </row>
    <row r="23" spans="1:1" x14ac:dyDescent="0.25">
      <c r="A23" s="28" t="s">
        <v>559</v>
      </c>
    </row>
    <row r="24" spans="1:1" x14ac:dyDescent="0.25">
      <c r="A24" s="29"/>
    </row>
    <row r="25" spans="1:1" x14ac:dyDescent="0.25">
      <c r="A25" s="33" t="s">
        <v>560</v>
      </c>
    </row>
    <row r="26" spans="1:1" ht="15.75" x14ac:dyDescent="0.25">
      <c r="A26" s="34" t="s">
        <v>561</v>
      </c>
    </row>
    <row r="27" spans="1:1" x14ac:dyDescent="0.25">
      <c r="A27" s="26" t="s">
        <v>562</v>
      </c>
    </row>
    <row r="28" spans="1:1" ht="15.75" x14ac:dyDescent="0.25">
      <c r="A28" s="34"/>
    </row>
    <row r="29" spans="1:1" ht="15.75" x14ac:dyDescent="0.25">
      <c r="A29" s="34" t="s">
        <v>563</v>
      </c>
    </row>
    <row r="30" spans="1:1" x14ac:dyDescent="0.25">
      <c r="A30" s="35" t="s">
        <v>564</v>
      </c>
    </row>
    <row r="31" spans="1:1" ht="15.75" x14ac:dyDescent="0.25">
      <c r="A31" s="34"/>
    </row>
    <row r="32" spans="1:1" ht="15.75" x14ac:dyDescent="0.25">
      <c r="A32" s="34" t="s">
        <v>565</v>
      </c>
    </row>
    <row r="33" spans="1:4" x14ac:dyDescent="0.25">
      <c r="A33" s="36" t="s">
        <v>566</v>
      </c>
    </row>
    <row r="34" spans="1:4" x14ac:dyDescent="0.25">
      <c r="A34" s="37"/>
    </row>
    <row r="35" spans="1:4" ht="15.75" thickBot="1" x14ac:dyDescent="0.3">
      <c r="A35" s="27" t="s">
        <v>567</v>
      </c>
    </row>
    <row r="36" spans="1:4" ht="15.75" thickBot="1" x14ac:dyDescent="0.3">
      <c r="A36" s="38" t="s">
        <v>568</v>
      </c>
      <c r="B36" s="39" t="s">
        <v>569</v>
      </c>
      <c r="C36" s="39" t="s">
        <v>570</v>
      </c>
      <c r="D36" s="39" t="s">
        <v>571</v>
      </c>
    </row>
    <row r="37" spans="1:4" ht="15.75" thickBot="1" x14ac:dyDescent="0.3">
      <c r="A37" s="40">
        <v>1</v>
      </c>
      <c r="B37" s="42" t="s">
        <v>572</v>
      </c>
      <c r="C37" s="25" t="s">
        <v>573</v>
      </c>
      <c r="D37" s="25"/>
    </row>
    <row r="38" spans="1:4" ht="26.25" thickBot="1" x14ac:dyDescent="0.3">
      <c r="A38" s="40">
        <v>2</v>
      </c>
      <c r="B38" s="41" t="s">
        <v>574</v>
      </c>
      <c r="C38" s="25" t="s">
        <v>575</v>
      </c>
      <c r="D38" s="25"/>
    </row>
    <row r="39" spans="1:4" x14ac:dyDescent="0.25">
      <c r="A39" s="109">
        <v>3</v>
      </c>
      <c r="B39" s="118" t="s">
        <v>576</v>
      </c>
      <c r="C39" s="118" t="s">
        <v>577</v>
      </c>
      <c r="D39" s="111"/>
    </row>
    <row r="40" spans="1:4" ht="15.75" thickBot="1" x14ac:dyDescent="0.3">
      <c r="A40" s="110"/>
      <c r="B40" s="119"/>
      <c r="C40" s="119"/>
      <c r="D40" s="112"/>
    </row>
    <row r="41" spans="1:4" ht="38.25" x14ac:dyDescent="0.25">
      <c r="A41" s="109">
        <v>4</v>
      </c>
      <c r="B41" s="43" t="s">
        <v>578</v>
      </c>
      <c r="C41" s="118" t="s">
        <v>588</v>
      </c>
      <c r="D41" s="111"/>
    </row>
    <row r="42" spans="1:4" x14ac:dyDescent="0.25">
      <c r="A42" s="113"/>
      <c r="B42" s="45" t="s">
        <v>579</v>
      </c>
      <c r="C42" s="120"/>
      <c r="D42" s="114"/>
    </row>
    <row r="43" spans="1:4" ht="25.5" x14ac:dyDescent="0.25">
      <c r="A43" s="113"/>
      <c r="B43" s="45" t="s">
        <v>580</v>
      </c>
      <c r="C43" s="120"/>
      <c r="D43" s="114"/>
    </row>
    <row r="44" spans="1:4" ht="38.25" x14ac:dyDescent="0.25">
      <c r="A44" s="113"/>
      <c r="B44" s="45" t="s">
        <v>581</v>
      </c>
      <c r="C44" s="120"/>
      <c r="D44" s="114"/>
    </row>
    <row r="45" spans="1:4" x14ac:dyDescent="0.25">
      <c r="A45" s="113"/>
      <c r="B45" s="45" t="s">
        <v>582</v>
      </c>
      <c r="C45" s="120"/>
      <c r="D45" s="114"/>
    </row>
    <row r="46" spans="1:4" x14ac:dyDescent="0.25">
      <c r="A46" s="113"/>
      <c r="B46" s="45" t="s">
        <v>583</v>
      </c>
      <c r="C46" s="120"/>
      <c r="D46" s="114"/>
    </row>
    <row r="47" spans="1:4" x14ac:dyDescent="0.25">
      <c r="A47" s="113"/>
      <c r="B47" s="45" t="s">
        <v>584</v>
      </c>
      <c r="C47" s="120"/>
      <c r="D47" s="114"/>
    </row>
    <row r="48" spans="1:4" ht="38.25" x14ac:dyDescent="0.25">
      <c r="A48" s="113"/>
      <c r="B48" s="45" t="s">
        <v>585</v>
      </c>
      <c r="C48" s="120"/>
      <c r="D48" s="114"/>
    </row>
    <row r="49" spans="1:4" x14ac:dyDescent="0.25">
      <c r="A49" s="113"/>
      <c r="B49" s="45" t="s">
        <v>586</v>
      </c>
      <c r="C49" s="120"/>
      <c r="D49" s="114"/>
    </row>
    <row r="50" spans="1:4" ht="26.25" thickBot="1" x14ac:dyDescent="0.3">
      <c r="A50" s="110"/>
      <c r="B50" s="46" t="s">
        <v>587</v>
      </c>
      <c r="C50" s="119"/>
      <c r="D50" s="112"/>
    </row>
    <row r="51" spans="1:4" ht="51.75" thickBot="1" x14ac:dyDescent="0.3">
      <c r="A51" s="40">
        <v>5</v>
      </c>
      <c r="B51" s="47" t="s">
        <v>589</v>
      </c>
      <c r="C51" s="47" t="s">
        <v>590</v>
      </c>
      <c r="D51" s="25"/>
    </row>
    <row r="52" spans="1:4" ht="26.25" thickBot="1" x14ac:dyDescent="0.3">
      <c r="A52" s="40">
        <v>6</v>
      </c>
      <c r="B52" s="25" t="s">
        <v>591</v>
      </c>
      <c r="C52" s="25" t="s">
        <v>592</v>
      </c>
      <c r="D52" s="25"/>
    </row>
    <row r="53" spans="1:4" ht="38.25" x14ac:dyDescent="0.25">
      <c r="A53" s="109">
        <v>7</v>
      </c>
      <c r="B53" s="43" t="s">
        <v>578</v>
      </c>
      <c r="C53" s="111" t="s">
        <v>588</v>
      </c>
      <c r="D53" s="111"/>
    </row>
    <row r="54" spans="1:4" ht="25.5" x14ac:dyDescent="0.25">
      <c r="A54" s="113"/>
      <c r="B54" s="45" t="s">
        <v>593</v>
      </c>
      <c r="C54" s="114"/>
      <c r="D54" s="114"/>
    </row>
    <row r="55" spans="1:4" ht="25.5" x14ac:dyDescent="0.25">
      <c r="A55" s="113"/>
      <c r="B55" s="45" t="s">
        <v>594</v>
      </c>
      <c r="C55" s="114"/>
      <c r="D55" s="114"/>
    </row>
    <row r="56" spans="1:4" ht="25.5" x14ac:dyDescent="0.25">
      <c r="A56" s="113"/>
      <c r="B56" s="45" t="s">
        <v>595</v>
      </c>
      <c r="C56" s="114"/>
      <c r="D56" s="114"/>
    </row>
    <row r="57" spans="1:4" ht="39" thickBot="1" x14ac:dyDescent="0.3">
      <c r="A57" s="110"/>
      <c r="B57" s="48" t="s">
        <v>596</v>
      </c>
      <c r="C57" s="112"/>
      <c r="D57" s="112"/>
    </row>
    <row r="58" spans="1:4" ht="25.5" x14ac:dyDescent="0.25">
      <c r="A58" s="109">
        <v>8</v>
      </c>
      <c r="B58" s="111" t="s">
        <v>597</v>
      </c>
      <c r="C58" s="44" t="s">
        <v>598</v>
      </c>
      <c r="D58" s="111"/>
    </row>
    <row r="59" spans="1:4" x14ac:dyDescent="0.25">
      <c r="A59" s="113"/>
      <c r="B59" s="114"/>
      <c r="C59" s="49"/>
      <c r="D59" s="114"/>
    </row>
    <row r="60" spans="1:4" ht="25.5" x14ac:dyDescent="0.25">
      <c r="A60" s="113"/>
      <c r="B60" s="114"/>
      <c r="C60" s="50" t="s">
        <v>599</v>
      </c>
      <c r="D60" s="114"/>
    </row>
    <row r="61" spans="1:4" x14ac:dyDescent="0.25">
      <c r="A61" s="113"/>
      <c r="B61" s="114"/>
      <c r="C61" s="50" t="s">
        <v>600</v>
      </c>
      <c r="D61" s="114"/>
    </row>
    <row r="62" spans="1:4" x14ac:dyDescent="0.25">
      <c r="A62" s="113"/>
      <c r="B62" s="114"/>
      <c r="C62" s="50" t="s">
        <v>601</v>
      </c>
      <c r="D62" s="114"/>
    </row>
    <row r="63" spans="1:4" ht="38.25" x14ac:dyDescent="0.25">
      <c r="A63" s="113"/>
      <c r="B63" s="114"/>
      <c r="C63" s="50" t="s">
        <v>602</v>
      </c>
      <c r="D63" s="114"/>
    </row>
    <row r="64" spans="1:4" ht="15.75" thickBot="1" x14ac:dyDescent="0.3">
      <c r="A64" s="110"/>
      <c r="B64" s="112"/>
      <c r="C64" s="51" t="s">
        <v>603</v>
      </c>
      <c r="D64" s="112"/>
    </row>
    <row r="65" spans="1:4" ht="15.75" thickBot="1" x14ac:dyDescent="0.3">
      <c r="A65" s="115" t="s">
        <v>604</v>
      </c>
      <c r="B65" s="116"/>
      <c r="C65" s="116"/>
      <c r="D65" s="117"/>
    </row>
    <row r="66" spans="1:4" ht="60.75" thickBot="1" x14ac:dyDescent="0.3">
      <c r="A66" s="40">
        <v>9</v>
      </c>
      <c r="B66" s="52" t="s">
        <v>605</v>
      </c>
      <c r="C66" s="25" t="s">
        <v>606</v>
      </c>
      <c r="D66" s="25"/>
    </row>
    <row r="67" spans="1:4" ht="26.25" thickBot="1" x14ac:dyDescent="0.3">
      <c r="A67" s="40">
        <v>10</v>
      </c>
      <c r="B67" s="25" t="s">
        <v>607</v>
      </c>
      <c r="C67" s="25" t="s">
        <v>608</v>
      </c>
      <c r="D67" s="25"/>
    </row>
    <row r="68" spans="1:4" ht="25.5" x14ac:dyDescent="0.25">
      <c r="A68" s="109">
        <v>11</v>
      </c>
      <c r="B68" s="44" t="s">
        <v>609</v>
      </c>
      <c r="C68" s="111" t="s">
        <v>611</v>
      </c>
      <c r="D68" s="111"/>
    </row>
    <row r="69" spans="1:4" ht="15.75" thickBot="1" x14ac:dyDescent="0.3">
      <c r="A69" s="110"/>
      <c r="B69" s="25" t="s">
        <v>610</v>
      </c>
      <c r="C69" s="112"/>
      <c r="D69" s="112"/>
    </row>
    <row r="70" spans="1:4" ht="15.75" thickBot="1" x14ac:dyDescent="0.3">
      <c r="A70" s="115" t="s">
        <v>612</v>
      </c>
      <c r="B70" s="116"/>
      <c r="C70" s="116"/>
      <c r="D70" s="117"/>
    </row>
    <row r="71" spans="1:4" ht="25.5" x14ac:dyDescent="0.25">
      <c r="A71" s="109">
        <v>12</v>
      </c>
      <c r="B71" s="44" t="s">
        <v>613</v>
      </c>
      <c r="C71" s="44" t="s">
        <v>598</v>
      </c>
      <c r="D71" s="111"/>
    </row>
    <row r="72" spans="1:4" ht="25.5" x14ac:dyDescent="0.25">
      <c r="A72" s="113"/>
      <c r="B72" s="44" t="s">
        <v>614</v>
      </c>
      <c r="C72" s="53"/>
      <c r="D72" s="114"/>
    </row>
    <row r="73" spans="1:4" ht="39" thickBot="1" x14ac:dyDescent="0.3">
      <c r="A73" s="110"/>
      <c r="B73" s="25" t="s">
        <v>597</v>
      </c>
      <c r="C73" s="51" t="s">
        <v>602</v>
      </c>
      <c r="D73" s="112"/>
    </row>
    <row r="74" spans="1:4" ht="26.25" thickBot="1" x14ac:dyDescent="0.3">
      <c r="A74" s="40">
        <v>13</v>
      </c>
      <c r="B74" s="25" t="s">
        <v>615</v>
      </c>
      <c r="C74" s="25" t="s">
        <v>616</v>
      </c>
      <c r="D74" s="25"/>
    </row>
    <row r="75" spans="1:4" ht="25.5" x14ac:dyDescent="0.25">
      <c r="A75" s="109">
        <v>14</v>
      </c>
      <c r="B75" s="111" t="s">
        <v>597</v>
      </c>
      <c r="C75" s="44" t="s">
        <v>598</v>
      </c>
      <c r="D75" s="111"/>
    </row>
    <row r="76" spans="1:4" x14ac:dyDescent="0.25">
      <c r="A76" s="113"/>
      <c r="B76" s="114"/>
      <c r="C76" s="49"/>
      <c r="D76" s="114"/>
    </row>
    <row r="77" spans="1:4" x14ac:dyDescent="0.25">
      <c r="A77" s="113"/>
      <c r="B77" s="114"/>
      <c r="C77" s="50" t="s">
        <v>617</v>
      </c>
      <c r="D77" s="114"/>
    </row>
    <row r="78" spans="1:4" ht="25.5" x14ac:dyDescent="0.25">
      <c r="A78" s="113"/>
      <c r="B78" s="114"/>
      <c r="C78" s="50" t="s">
        <v>618</v>
      </c>
      <c r="D78" s="114"/>
    </row>
    <row r="79" spans="1:4" ht="15.75" thickBot="1" x14ac:dyDescent="0.3">
      <c r="A79" s="110"/>
      <c r="B79" s="112"/>
      <c r="C79" s="51" t="s">
        <v>619</v>
      </c>
      <c r="D79" s="112"/>
    </row>
    <row r="80" spans="1:4" x14ac:dyDescent="0.25">
      <c r="A80" s="109">
        <v>15</v>
      </c>
      <c r="B80" s="44" t="s">
        <v>620</v>
      </c>
      <c r="C80" s="111" t="s">
        <v>624</v>
      </c>
      <c r="D80" s="111"/>
    </row>
    <row r="81" spans="1:4" x14ac:dyDescent="0.25">
      <c r="A81" s="113"/>
      <c r="B81" s="44" t="s">
        <v>621</v>
      </c>
      <c r="C81" s="114"/>
      <c r="D81" s="114"/>
    </row>
    <row r="82" spans="1:4" x14ac:dyDescent="0.25">
      <c r="A82" s="113"/>
      <c r="B82" s="44" t="s">
        <v>622</v>
      </c>
      <c r="C82" s="114"/>
      <c r="D82" s="114"/>
    </row>
    <row r="83" spans="1:4" ht="26.25" thickBot="1" x14ac:dyDescent="0.3">
      <c r="A83" s="110"/>
      <c r="B83" s="25" t="s">
        <v>623</v>
      </c>
      <c r="C83" s="112"/>
      <c r="D83" s="112"/>
    </row>
    <row r="84" spans="1:4" ht="25.5" x14ac:dyDescent="0.25">
      <c r="A84" s="109">
        <v>16</v>
      </c>
      <c r="B84" s="44" t="s">
        <v>625</v>
      </c>
      <c r="C84" s="44" t="s">
        <v>598</v>
      </c>
      <c r="D84" s="111"/>
    </row>
    <row r="85" spans="1:4" x14ac:dyDescent="0.25">
      <c r="A85" s="113"/>
      <c r="B85" s="44" t="s">
        <v>597</v>
      </c>
      <c r="C85" s="49"/>
      <c r="D85" s="114"/>
    </row>
    <row r="86" spans="1:4" ht="25.5" x14ac:dyDescent="0.25">
      <c r="A86" s="113"/>
      <c r="B86" s="53"/>
      <c r="C86" s="50" t="s">
        <v>599</v>
      </c>
      <c r="D86" s="114"/>
    </row>
    <row r="87" spans="1:4" x14ac:dyDescent="0.25">
      <c r="A87" s="113"/>
      <c r="B87" s="53"/>
      <c r="C87" s="50" t="s">
        <v>626</v>
      </c>
      <c r="D87" s="114"/>
    </row>
    <row r="88" spans="1:4" ht="38.25" x14ac:dyDescent="0.25">
      <c r="A88" s="113"/>
      <c r="B88" s="53"/>
      <c r="C88" s="50" t="s">
        <v>627</v>
      </c>
      <c r="D88" s="114"/>
    </row>
    <row r="89" spans="1:4" ht="39" thickBot="1" x14ac:dyDescent="0.3">
      <c r="A89" s="110"/>
      <c r="B89" s="54"/>
      <c r="C89" s="51" t="s">
        <v>628</v>
      </c>
      <c r="D89" s="112"/>
    </row>
    <row r="90" spans="1:4" ht="25.5" x14ac:dyDescent="0.25">
      <c r="A90" s="109">
        <v>17</v>
      </c>
      <c r="B90" s="44" t="s">
        <v>629</v>
      </c>
      <c r="C90" s="44" t="s">
        <v>598</v>
      </c>
      <c r="D90" s="111"/>
    </row>
    <row r="91" spans="1:4" x14ac:dyDescent="0.25">
      <c r="A91" s="113"/>
      <c r="B91" s="44" t="s">
        <v>597</v>
      </c>
      <c r="C91" s="49"/>
      <c r="D91" s="114"/>
    </row>
    <row r="92" spans="1:4" ht="25.5" x14ac:dyDescent="0.25">
      <c r="A92" s="113"/>
      <c r="B92" s="53"/>
      <c r="C92" s="50" t="s">
        <v>599</v>
      </c>
      <c r="D92" s="114"/>
    </row>
    <row r="93" spans="1:4" x14ac:dyDescent="0.25">
      <c r="A93" s="113"/>
      <c r="B93" s="53"/>
      <c r="C93" s="50" t="s">
        <v>630</v>
      </c>
      <c r="D93" s="114"/>
    </row>
    <row r="94" spans="1:4" ht="38.25" x14ac:dyDescent="0.25">
      <c r="A94" s="113"/>
      <c r="B94" s="53"/>
      <c r="C94" s="50" t="s">
        <v>631</v>
      </c>
      <c r="D94" s="114"/>
    </row>
    <row r="95" spans="1:4" ht="39" thickBot="1" x14ac:dyDescent="0.3">
      <c r="A95" s="110"/>
      <c r="B95" s="54"/>
      <c r="C95" s="51" t="s">
        <v>632</v>
      </c>
      <c r="D95" s="112"/>
    </row>
    <row r="96" spans="1:4" x14ac:dyDescent="0.25">
      <c r="A96" s="109">
        <v>18</v>
      </c>
      <c r="B96" s="44" t="s">
        <v>633</v>
      </c>
      <c r="C96" s="111" t="s">
        <v>635</v>
      </c>
      <c r="D96" s="111"/>
    </row>
    <row r="97" spans="1:4" ht="39" thickBot="1" x14ac:dyDescent="0.3">
      <c r="A97" s="110"/>
      <c r="B97" s="25" t="s">
        <v>634</v>
      </c>
      <c r="C97" s="112"/>
      <c r="D97" s="112"/>
    </row>
    <row r="98" spans="1:4" ht="25.5" x14ac:dyDescent="0.25">
      <c r="A98" s="109">
        <v>19</v>
      </c>
      <c r="B98" s="111" t="s">
        <v>597</v>
      </c>
      <c r="C98" s="44" t="s">
        <v>598</v>
      </c>
      <c r="D98" s="111"/>
    </row>
    <row r="99" spans="1:4" x14ac:dyDescent="0.25">
      <c r="A99" s="113"/>
      <c r="B99" s="114"/>
      <c r="C99" s="49"/>
      <c r="D99" s="114"/>
    </row>
    <row r="100" spans="1:4" ht="25.5" x14ac:dyDescent="0.25">
      <c r="A100" s="113"/>
      <c r="B100" s="114"/>
      <c r="C100" s="50" t="s">
        <v>599</v>
      </c>
      <c r="D100" s="114"/>
    </row>
    <row r="101" spans="1:4" x14ac:dyDescent="0.25">
      <c r="A101" s="113"/>
      <c r="B101" s="114"/>
      <c r="C101" s="50" t="s">
        <v>617</v>
      </c>
      <c r="D101" s="114"/>
    </row>
    <row r="102" spans="1:4" ht="39" thickBot="1" x14ac:dyDescent="0.3">
      <c r="A102" s="110"/>
      <c r="B102" s="112"/>
      <c r="C102" s="51" t="s">
        <v>636</v>
      </c>
      <c r="D102" s="112"/>
    </row>
    <row r="103" spans="1:4" ht="25.5" x14ac:dyDescent="0.25">
      <c r="A103" s="109">
        <v>20</v>
      </c>
      <c r="B103" s="44" t="s">
        <v>637</v>
      </c>
      <c r="C103" s="44" t="s">
        <v>598</v>
      </c>
      <c r="D103" s="111"/>
    </row>
    <row r="104" spans="1:4" x14ac:dyDescent="0.25">
      <c r="A104" s="113"/>
      <c r="B104" s="44" t="s">
        <v>597</v>
      </c>
      <c r="C104" s="49"/>
      <c r="D104" s="114"/>
    </row>
    <row r="105" spans="1:4" ht="25.5" x14ac:dyDescent="0.25">
      <c r="A105" s="113"/>
      <c r="B105" s="53"/>
      <c r="C105" s="50" t="s">
        <v>599</v>
      </c>
      <c r="D105" s="114"/>
    </row>
    <row r="106" spans="1:4" ht="39" thickBot="1" x14ac:dyDescent="0.3">
      <c r="A106" s="110"/>
      <c r="B106" s="54"/>
      <c r="C106" s="51" t="s">
        <v>636</v>
      </c>
      <c r="D106" s="112"/>
    </row>
    <row r="107" spans="1:4" ht="25.5" x14ac:dyDescent="0.25">
      <c r="A107" s="109">
        <v>21</v>
      </c>
      <c r="B107" s="44" t="s">
        <v>638</v>
      </c>
      <c r="C107" s="44" t="s">
        <v>598</v>
      </c>
      <c r="D107" s="111"/>
    </row>
    <row r="108" spans="1:4" x14ac:dyDescent="0.25">
      <c r="A108" s="113"/>
      <c r="B108" s="44" t="s">
        <v>639</v>
      </c>
      <c r="C108" s="49"/>
      <c r="D108" s="114"/>
    </row>
    <row r="109" spans="1:4" ht="25.5" x14ac:dyDescent="0.25">
      <c r="A109" s="113"/>
      <c r="B109" s="44" t="s">
        <v>640</v>
      </c>
      <c r="C109" s="50" t="s">
        <v>599</v>
      </c>
      <c r="D109" s="114"/>
    </row>
    <row r="110" spans="1:4" ht="39" thickBot="1" x14ac:dyDescent="0.3">
      <c r="A110" s="110"/>
      <c r="B110" s="25" t="s">
        <v>597</v>
      </c>
      <c r="C110" s="51" t="s">
        <v>641</v>
      </c>
      <c r="D110" s="112"/>
    </row>
    <row r="111" spans="1:4" ht="39" thickBot="1" x14ac:dyDescent="0.3">
      <c r="A111" s="40">
        <v>22</v>
      </c>
      <c r="B111" s="25" t="s">
        <v>642</v>
      </c>
      <c r="C111" s="25" t="s">
        <v>643</v>
      </c>
      <c r="D111" s="25"/>
    </row>
    <row r="112" spans="1:4" ht="26.25" thickBot="1" x14ac:dyDescent="0.3">
      <c r="A112" s="40">
        <v>23</v>
      </c>
      <c r="B112" s="25" t="s">
        <v>644</v>
      </c>
      <c r="C112" s="25" t="s">
        <v>645</v>
      </c>
      <c r="D112" s="25"/>
    </row>
    <row r="113" spans="1:5" ht="26.25" thickBot="1" x14ac:dyDescent="0.3">
      <c r="A113" s="40">
        <v>24</v>
      </c>
      <c r="B113" s="25" t="s">
        <v>646</v>
      </c>
      <c r="C113" s="25" t="s">
        <v>647</v>
      </c>
      <c r="D113" s="25"/>
    </row>
    <row r="114" spans="1:5" ht="26.25" thickBot="1" x14ac:dyDescent="0.3">
      <c r="A114" s="40">
        <v>25</v>
      </c>
      <c r="B114" s="25" t="s">
        <v>648</v>
      </c>
      <c r="C114" s="25" t="s">
        <v>649</v>
      </c>
      <c r="D114" s="25"/>
    </row>
    <row r="115" spans="1:5" ht="26.25" thickBot="1" x14ac:dyDescent="0.3">
      <c r="A115" s="40">
        <v>26</v>
      </c>
      <c r="B115" s="25" t="s">
        <v>650</v>
      </c>
      <c r="C115" s="25" t="s">
        <v>651</v>
      </c>
      <c r="D115" s="25"/>
    </row>
    <row r="116" spans="1:5" ht="26.25" thickBot="1" x14ac:dyDescent="0.3">
      <c r="A116" s="40">
        <v>27</v>
      </c>
      <c r="B116" s="25" t="s">
        <v>652</v>
      </c>
      <c r="C116" s="25" t="s">
        <v>653</v>
      </c>
      <c r="D116" s="25"/>
    </row>
    <row r="117" spans="1:5" ht="26.25" thickBot="1" x14ac:dyDescent="0.3">
      <c r="A117" s="40">
        <v>28</v>
      </c>
      <c r="B117" s="25" t="s">
        <v>654</v>
      </c>
      <c r="C117" s="25" t="s">
        <v>655</v>
      </c>
      <c r="D117" s="25"/>
    </row>
    <row r="118" spans="1:5" ht="26.25" thickBot="1" x14ac:dyDescent="0.3">
      <c r="A118" s="40">
        <v>29</v>
      </c>
      <c r="B118" s="25" t="s">
        <v>646</v>
      </c>
      <c r="C118" s="25" t="s">
        <v>656</v>
      </c>
      <c r="D118" s="25"/>
    </row>
    <row r="119" spans="1:5" ht="26.25" thickBot="1" x14ac:dyDescent="0.3">
      <c r="A119" s="40">
        <v>30</v>
      </c>
      <c r="B119" s="25" t="s">
        <v>648</v>
      </c>
      <c r="C119" s="25" t="s">
        <v>649</v>
      </c>
      <c r="D119" s="25"/>
    </row>
    <row r="120" spans="1:5" ht="26.25" thickBot="1" x14ac:dyDescent="0.3">
      <c r="A120" s="40">
        <v>31</v>
      </c>
      <c r="B120" s="25" t="s">
        <v>650</v>
      </c>
      <c r="C120" s="25" t="s">
        <v>657</v>
      </c>
      <c r="D120" s="25"/>
    </row>
    <row r="121" spans="1:5" ht="114" customHeight="1" x14ac:dyDescent="0.25">
      <c r="A121" s="109">
        <v>32</v>
      </c>
      <c r="B121" s="44" t="s">
        <v>658</v>
      </c>
      <c r="C121" s="111" t="s">
        <v>659</v>
      </c>
      <c r="D121" s="111"/>
    </row>
    <row r="122" spans="1:5" ht="15.75" thickBot="1" x14ac:dyDescent="0.3">
      <c r="A122" s="110"/>
      <c r="B122" s="25" t="s">
        <v>597</v>
      </c>
      <c r="C122" s="112"/>
      <c r="D122" s="112"/>
    </row>
    <row r="123" spans="1:5" ht="51.75" thickBot="1" x14ac:dyDescent="0.3">
      <c r="A123" s="40">
        <v>33</v>
      </c>
      <c r="B123" s="25" t="s">
        <v>660</v>
      </c>
      <c r="C123" s="25" t="s">
        <v>661</v>
      </c>
      <c r="D123" s="25"/>
    </row>
    <row r="124" spans="1:5" ht="25.5" x14ac:dyDescent="0.25">
      <c r="A124" s="109">
        <v>34</v>
      </c>
      <c r="B124" s="44" t="s">
        <v>662</v>
      </c>
      <c r="C124" s="111" t="s">
        <v>664</v>
      </c>
      <c r="D124" s="111"/>
    </row>
    <row r="125" spans="1:5" ht="39" thickBot="1" x14ac:dyDescent="0.3">
      <c r="A125" s="110"/>
      <c r="B125" s="25" t="s">
        <v>663</v>
      </c>
      <c r="C125" s="112"/>
      <c r="D125" s="112"/>
    </row>
    <row r="126" spans="1:5" ht="15.75" thickBot="1" x14ac:dyDescent="0.3">
      <c r="A126" s="58" t="s">
        <v>665</v>
      </c>
    </row>
    <row r="127" spans="1:5" ht="15.75" thickBot="1" x14ac:dyDescent="0.3">
      <c r="A127" s="21" t="s">
        <v>666</v>
      </c>
      <c r="B127" s="22" t="s">
        <v>667</v>
      </c>
      <c r="C127" s="22" t="s">
        <v>668</v>
      </c>
      <c r="D127" s="22" t="s">
        <v>669</v>
      </c>
      <c r="E127" s="22" t="s">
        <v>670</v>
      </c>
    </row>
    <row r="128" spans="1:5" ht="15.75" thickBot="1" x14ac:dyDescent="0.3">
      <c r="A128" s="59">
        <v>41704</v>
      </c>
      <c r="B128" s="25" t="s">
        <v>671</v>
      </c>
      <c r="C128" s="25" t="s">
        <v>672</v>
      </c>
      <c r="D128" s="25">
        <v>1</v>
      </c>
      <c r="E128" s="25" t="s">
        <v>673</v>
      </c>
    </row>
    <row r="129" spans="1:1" x14ac:dyDescent="0.25">
      <c r="A129" s="26"/>
    </row>
    <row r="130" spans="1:1" x14ac:dyDescent="0.25">
      <c r="A130" s="27"/>
    </row>
  </sheetData>
  <mergeCells count="46">
    <mergeCell ref="A39:A40"/>
    <mergeCell ref="B39:B40"/>
    <mergeCell ref="C39:C40"/>
    <mergeCell ref="D39:D40"/>
    <mergeCell ref="A41:A50"/>
    <mergeCell ref="C41:C50"/>
    <mergeCell ref="D41:D50"/>
    <mergeCell ref="A71:A73"/>
    <mergeCell ref="D71:D73"/>
    <mergeCell ref="A53:A57"/>
    <mergeCell ref="C53:C57"/>
    <mergeCell ref="D53:D57"/>
    <mergeCell ref="A58:A64"/>
    <mergeCell ref="B58:B64"/>
    <mergeCell ref="D58:D64"/>
    <mergeCell ref="A65:D65"/>
    <mergeCell ref="A68:A69"/>
    <mergeCell ref="C68:C69"/>
    <mergeCell ref="D68:D69"/>
    <mergeCell ref="A70:D70"/>
    <mergeCell ref="A75:A79"/>
    <mergeCell ref="B75:B79"/>
    <mergeCell ref="D75:D79"/>
    <mergeCell ref="A80:A83"/>
    <mergeCell ref="C80:C83"/>
    <mergeCell ref="D80:D83"/>
    <mergeCell ref="A107:A110"/>
    <mergeCell ref="D107:D110"/>
    <mergeCell ref="A84:A89"/>
    <mergeCell ref="D84:D89"/>
    <mergeCell ref="A90:A95"/>
    <mergeCell ref="D90:D95"/>
    <mergeCell ref="A96:A97"/>
    <mergeCell ref="C96:C97"/>
    <mergeCell ref="D96:D97"/>
    <mergeCell ref="A98:A102"/>
    <mergeCell ref="B98:B102"/>
    <mergeCell ref="D98:D102"/>
    <mergeCell ref="A103:A106"/>
    <mergeCell ref="D103:D106"/>
    <mergeCell ref="A121:A122"/>
    <mergeCell ref="C121:C122"/>
    <mergeCell ref="D121:D122"/>
    <mergeCell ref="A124:A125"/>
    <mergeCell ref="C124:C125"/>
    <mergeCell ref="D124:D125"/>
  </mergeCells>
  <hyperlinks>
    <hyperlink ref="B37" r:id="rId1" display="http://drcamp-dev.opentestsystem.org:8080/"/>
    <hyperlink ref="B66" r:id="rId2" display="http://web-dev.opentestsystem.org:8080/permissions/roles.xhtml"/>
    <hyperlink ref="D1" location="TestAuthorDashboard!A1" display="Dashboard Statu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workbookViewId="0">
      <selection activeCell="D1" sqref="D1"/>
    </sheetView>
  </sheetViews>
  <sheetFormatPr defaultRowHeight="15" x14ac:dyDescent="0.25"/>
  <cols>
    <col min="1" max="1" width="25" customWidth="1"/>
    <col min="2" max="2" width="31.85546875" customWidth="1"/>
    <col min="3" max="3" width="20.140625" customWidth="1"/>
    <col min="4" max="4" width="20.28515625" customWidth="1"/>
  </cols>
  <sheetData>
    <row r="1" spans="1:4" ht="18" x14ac:dyDescent="0.25">
      <c r="A1" s="19" t="s">
        <v>537</v>
      </c>
      <c r="C1" s="1" t="s">
        <v>535</v>
      </c>
      <c r="D1" s="17" t="s">
        <v>536</v>
      </c>
    </row>
    <row r="2" spans="1:4" x14ac:dyDescent="0.25">
      <c r="A2" s="20" t="s">
        <v>725</v>
      </c>
      <c r="C2">
        <f>COUNTIF(E89,"fail")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23">
        <v>1</v>
      </c>
      <c r="B5" s="24">
        <v>41704</v>
      </c>
      <c r="C5" s="25" t="s">
        <v>543</v>
      </c>
      <c r="D5" s="25" t="s">
        <v>544</v>
      </c>
    </row>
    <row r="6" spans="1:4" ht="15.75" thickBot="1" x14ac:dyDescent="0.3">
      <c r="A6" s="23">
        <v>1</v>
      </c>
      <c r="B6" s="24">
        <v>41729</v>
      </c>
      <c r="C6" s="25" t="s">
        <v>790</v>
      </c>
      <c r="D6" s="25" t="s">
        <v>675</v>
      </c>
    </row>
    <row r="7" spans="1:4" ht="18" x14ac:dyDescent="0.25">
      <c r="A7" s="19" t="s">
        <v>545</v>
      </c>
    </row>
    <row r="8" spans="1:4" x14ac:dyDescent="0.25">
      <c r="A8" s="20" t="s">
        <v>726</v>
      </c>
    </row>
    <row r="9" spans="1:4" x14ac:dyDescent="0.25">
      <c r="A9" s="20"/>
    </row>
    <row r="10" spans="1:4" ht="18" x14ac:dyDescent="0.25">
      <c r="A10" s="19" t="s">
        <v>547</v>
      </c>
    </row>
    <row r="11" spans="1:4" x14ac:dyDescent="0.25">
      <c r="A11" s="27" t="s">
        <v>548</v>
      </c>
    </row>
    <row r="12" spans="1:4" x14ac:dyDescent="0.25">
      <c r="A12" s="35" t="s">
        <v>727</v>
      </c>
    </row>
    <row r="13" spans="1:4" x14ac:dyDescent="0.25">
      <c r="A13" s="66"/>
    </row>
    <row r="14" spans="1:4" ht="18" x14ac:dyDescent="0.25">
      <c r="A14" s="30" t="s">
        <v>550</v>
      </c>
    </row>
    <row r="15" spans="1:4" x14ac:dyDescent="0.25">
      <c r="A15" s="31" t="s">
        <v>728</v>
      </c>
    </row>
    <row r="16" spans="1:4" ht="18.75" x14ac:dyDescent="0.25">
      <c r="A16" s="32" t="s">
        <v>552</v>
      </c>
    </row>
    <row r="17" spans="1:1" x14ac:dyDescent="0.25">
      <c r="A17" s="35" t="s">
        <v>729</v>
      </c>
    </row>
    <row r="18" spans="1:1" x14ac:dyDescent="0.25">
      <c r="A18" s="35" t="s">
        <v>730</v>
      </c>
    </row>
    <row r="19" spans="1:1" x14ac:dyDescent="0.25">
      <c r="A19" s="67" t="s">
        <v>731</v>
      </c>
    </row>
    <row r="20" spans="1:1" x14ac:dyDescent="0.25">
      <c r="A20" s="67" t="s">
        <v>732</v>
      </c>
    </row>
    <row r="21" spans="1:1" x14ac:dyDescent="0.25">
      <c r="A21" s="67" t="s">
        <v>733</v>
      </c>
    </row>
    <row r="22" spans="1:1" x14ac:dyDescent="0.25">
      <c r="A22" s="67" t="s">
        <v>734</v>
      </c>
    </row>
    <row r="23" spans="1:1" x14ac:dyDescent="0.25">
      <c r="A23" s="67" t="s">
        <v>735</v>
      </c>
    </row>
    <row r="24" spans="1:1" x14ac:dyDescent="0.25">
      <c r="A24" s="68" t="s">
        <v>736</v>
      </c>
    </row>
    <row r="25" spans="1:1" x14ac:dyDescent="0.25">
      <c r="A25" s="27"/>
    </row>
    <row r="26" spans="1:1" x14ac:dyDescent="0.25">
      <c r="A26" s="69" t="s">
        <v>737</v>
      </c>
    </row>
    <row r="27" spans="1:1" ht="15.75" x14ac:dyDescent="0.25">
      <c r="A27" s="34" t="s">
        <v>561</v>
      </c>
    </row>
    <row r="28" spans="1:1" x14ac:dyDescent="0.25">
      <c r="A28" s="26" t="s">
        <v>738</v>
      </c>
    </row>
    <row r="29" spans="1:1" x14ac:dyDescent="0.25">
      <c r="A29" s="26"/>
    </row>
    <row r="30" spans="1:1" ht="15.75" x14ac:dyDescent="0.25">
      <c r="A30" s="34" t="s">
        <v>563</v>
      </c>
    </row>
    <row r="31" spans="1:1" x14ac:dyDescent="0.25">
      <c r="A31" s="35" t="s">
        <v>564</v>
      </c>
    </row>
    <row r="32" spans="1:1" ht="15.75" x14ac:dyDescent="0.25">
      <c r="A32" s="34"/>
    </row>
    <row r="33" spans="1:4" ht="15.75" x14ac:dyDescent="0.25">
      <c r="A33" s="34" t="s">
        <v>565</v>
      </c>
    </row>
    <row r="34" spans="1:4" x14ac:dyDescent="0.25">
      <c r="A34" s="36" t="s">
        <v>739</v>
      </c>
    </row>
    <row r="35" spans="1:4" x14ac:dyDescent="0.25">
      <c r="A35" s="36" t="s">
        <v>740</v>
      </c>
    </row>
    <row r="36" spans="1:4" x14ac:dyDescent="0.25">
      <c r="A36" s="37"/>
    </row>
    <row r="37" spans="1:4" ht="15.75" thickBot="1" x14ac:dyDescent="0.3">
      <c r="A37" s="27" t="s">
        <v>567</v>
      </c>
    </row>
    <row r="38" spans="1:4" ht="15.75" thickBot="1" x14ac:dyDescent="0.3">
      <c r="A38" s="38" t="s">
        <v>568</v>
      </c>
      <c r="B38" s="39" t="s">
        <v>569</v>
      </c>
      <c r="C38" s="39" t="s">
        <v>570</v>
      </c>
      <c r="D38" s="39" t="s">
        <v>571</v>
      </c>
    </row>
    <row r="39" spans="1:4" ht="26.25" thickBot="1" x14ac:dyDescent="0.3">
      <c r="A39" s="40">
        <v>1</v>
      </c>
      <c r="B39" s="42" t="s">
        <v>572</v>
      </c>
      <c r="C39" s="25" t="s">
        <v>573</v>
      </c>
      <c r="D39" s="25"/>
    </row>
    <row r="40" spans="1:4" ht="39" thickBot="1" x14ac:dyDescent="0.3">
      <c r="A40" s="40">
        <v>2</v>
      </c>
      <c r="B40" s="41" t="s">
        <v>574</v>
      </c>
      <c r="C40" s="25" t="s">
        <v>575</v>
      </c>
      <c r="D40" s="25"/>
    </row>
    <row r="41" spans="1:4" ht="99" customHeight="1" x14ac:dyDescent="0.25">
      <c r="A41" s="109">
        <v>3</v>
      </c>
      <c r="B41" s="121" t="s">
        <v>741</v>
      </c>
      <c r="C41" s="111" t="s">
        <v>742</v>
      </c>
      <c r="D41" s="111"/>
    </row>
    <row r="42" spans="1:4" ht="15.75" thickBot="1" x14ac:dyDescent="0.3">
      <c r="A42" s="110"/>
      <c r="B42" s="122"/>
      <c r="C42" s="112"/>
      <c r="D42" s="112"/>
    </row>
    <row r="43" spans="1:4" ht="38.25" x14ac:dyDescent="0.25">
      <c r="A43" s="109">
        <v>4</v>
      </c>
      <c r="B43" s="44" t="s">
        <v>743</v>
      </c>
      <c r="C43" s="111" t="s">
        <v>747</v>
      </c>
      <c r="D43" s="111"/>
    </row>
    <row r="44" spans="1:4" x14ac:dyDescent="0.25">
      <c r="A44" s="113"/>
      <c r="B44" s="70" t="s">
        <v>744</v>
      </c>
      <c r="C44" s="114"/>
      <c r="D44" s="114"/>
    </row>
    <row r="45" spans="1:4" ht="25.5" x14ac:dyDescent="0.25">
      <c r="A45" s="113"/>
      <c r="B45" s="70" t="s">
        <v>745</v>
      </c>
      <c r="C45" s="114"/>
      <c r="D45" s="114"/>
    </row>
    <row r="46" spans="1:4" ht="15.75" thickBot="1" x14ac:dyDescent="0.3">
      <c r="A46" s="110"/>
      <c r="B46" s="48" t="s">
        <v>746</v>
      </c>
      <c r="C46" s="112"/>
      <c r="D46" s="112"/>
    </row>
    <row r="47" spans="1:4" ht="26.25" thickBot="1" x14ac:dyDescent="0.3">
      <c r="A47" s="40">
        <v>5</v>
      </c>
      <c r="B47" s="25" t="s">
        <v>591</v>
      </c>
      <c r="C47" s="25" t="s">
        <v>748</v>
      </c>
      <c r="D47" s="25"/>
    </row>
    <row r="48" spans="1:4" ht="25.5" x14ac:dyDescent="0.25">
      <c r="A48" s="109">
        <v>6</v>
      </c>
      <c r="B48" s="44" t="s">
        <v>749</v>
      </c>
      <c r="C48" s="111" t="s">
        <v>752</v>
      </c>
      <c r="D48" s="111"/>
    </row>
    <row r="49" spans="1:4" ht="25.5" x14ac:dyDescent="0.25">
      <c r="A49" s="113"/>
      <c r="B49" s="70" t="s">
        <v>750</v>
      </c>
      <c r="C49" s="114"/>
      <c r="D49" s="114"/>
    </row>
    <row r="50" spans="1:4" ht="26.25" thickBot="1" x14ac:dyDescent="0.3">
      <c r="A50" s="110"/>
      <c r="B50" s="48" t="s">
        <v>751</v>
      </c>
      <c r="C50" s="112"/>
      <c r="D50" s="112"/>
    </row>
    <row r="51" spans="1:4" ht="38.25" x14ac:dyDescent="0.25">
      <c r="A51" s="109">
        <v>7</v>
      </c>
      <c r="B51" s="44" t="s">
        <v>753</v>
      </c>
      <c r="C51" s="111" t="s">
        <v>757</v>
      </c>
      <c r="D51" s="111"/>
    </row>
    <row r="52" spans="1:4" x14ac:dyDescent="0.25">
      <c r="A52" s="113"/>
      <c r="B52" s="70" t="s">
        <v>754</v>
      </c>
      <c r="C52" s="114"/>
      <c r="D52" s="114"/>
    </row>
    <row r="53" spans="1:4" x14ac:dyDescent="0.25">
      <c r="A53" s="113"/>
      <c r="B53" s="70" t="s">
        <v>755</v>
      </c>
      <c r="C53" s="114"/>
      <c r="D53" s="114"/>
    </row>
    <row r="54" spans="1:4" ht="15.75" thickBot="1" x14ac:dyDescent="0.3">
      <c r="A54" s="110"/>
      <c r="B54" s="48" t="s">
        <v>756</v>
      </c>
      <c r="C54" s="112"/>
      <c r="D54" s="112"/>
    </row>
    <row r="55" spans="1:4" ht="38.25" x14ac:dyDescent="0.25">
      <c r="A55" s="109">
        <v>8</v>
      </c>
      <c r="B55" s="44" t="s">
        <v>758</v>
      </c>
      <c r="C55" s="111" t="s">
        <v>761</v>
      </c>
      <c r="D55" s="111"/>
    </row>
    <row r="56" spans="1:4" x14ac:dyDescent="0.25">
      <c r="A56" s="113"/>
      <c r="B56" s="70" t="s">
        <v>759</v>
      </c>
      <c r="C56" s="114"/>
      <c r="D56" s="114"/>
    </row>
    <row r="57" spans="1:4" ht="15.75" thickBot="1" x14ac:dyDescent="0.3">
      <c r="A57" s="110"/>
      <c r="B57" s="48" t="s">
        <v>760</v>
      </c>
      <c r="C57" s="112"/>
      <c r="D57" s="112"/>
    </row>
    <row r="58" spans="1:4" ht="26.25" thickBot="1" x14ac:dyDescent="0.3">
      <c r="A58" s="40">
        <v>9</v>
      </c>
      <c r="B58" s="25" t="s">
        <v>762</v>
      </c>
      <c r="C58" s="25" t="s">
        <v>763</v>
      </c>
      <c r="D58" s="25"/>
    </row>
    <row r="59" spans="1:4" ht="25.5" x14ac:dyDescent="0.25">
      <c r="A59" s="109">
        <v>10</v>
      </c>
      <c r="B59" s="111" t="s">
        <v>764</v>
      </c>
      <c r="C59" s="44" t="s">
        <v>598</v>
      </c>
      <c r="D59" s="111"/>
    </row>
    <row r="60" spans="1:4" x14ac:dyDescent="0.25">
      <c r="A60" s="113"/>
      <c r="B60" s="114"/>
      <c r="C60" s="49"/>
      <c r="D60" s="114"/>
    </row>
    <row r="61" spans="1:4" ht="38.25" x14ac:dyDescent="0.25">
      <c r="A61" s="113"/>
      <c r="B61" s="114"/>
      <c r="C61" s="50" t="s">
        <v>599</v>
      </c>
      <c r="D61" s="114"/>
    </row>
    <row r="62" spans="1:4" ht="25.5" x14ac:dyDescent="0.25">
      <c r="A62" s="113"/>
      <c r="B62" s="114"/>
      <c r="C62" s="50" t="s">
        <v>765</v>
      </c>
      <c r="D62" s="114"/>
    </row>
    <row r="63" spans="1:4" ht="25.5" x14ac:dyDescent="0.25">
      <c r="A63" s="113"/>
      <c r="B63" s="114"/>
      <c r="C63" s="50" t="s">
        <v>766</v>
      </c>
      <c r="D63" s="114"/>
    </row>
    <row r="64" spans="1:4" ht="25.5" x14ac:dyDescent="0.25">
      <c r="A64" s="113"/>
      <c r="B64" s="114"/>
      <c r="C64" s="50" t="s">
        <v>767</v>
      </c>
      <c r="D64" s="114"/>
    </row>
    <row r="65" spans="1:4" ht="25.5" x14ac:dyDescent="0.25">
      <c r="A65" s="113"/>
      <c r="B65" s="114"/>
      <c r="C65" s="50" t="s">
        <v>768</v>
      </c>
      <c r="D65" s="114"/>
    </row>
    <row r="66" spans="1:4" ht="15.75" thickBot="1" x14ac:dyDescent="0.3">
      <c r="A66" s="110"/>
      <c r="B66" s="112"/>
      <c r="C66" s="51" t="s">
        <v>769</v>
      </c>
      <c r="D66" s="112"/>
    </row>
    <row r="67" spans="1:4" ht="15.75" thickBot="1" x14ac:dyDescent="0.3">
      <c r="A67" s="115" t="s">
        <v>604</v>
      </c>
      <c r="B67" s="116"/>
      <c r="C67" s="116"/>
      <c r="D67" s="117"/>
    </row>
    <row r="68" spans="1:4" ht="45.75" thickBot="1" x14ac:dyDescent="0.3">
      <c r="A68" s="40">
        <v>11</v>
      </c>
      <c r="B68" s="52" t="s">
        <v>605</v>
      </c>
      <c r="C68" s="25" t="s">
        <v>606</v>
      </c>
      <c r="D68" s="25"/>
    </row>
    <row r="69" spans="1:4" ht="26.25" thickBot="1" x14ac:dyDescent="0.3">
      <c r="A69" s="40">
        <v>12</v>
      </c>
      <c r="B69" s="25" t="s">
        <v>607</v>
      </c>
      <c r="C69" s="25" t="s">
        <v>608</v>
      </c>
      <c r="D69" s="25"/>
    </row>
    <row r="70" spans="1:4" x14ac:dyDescent="0.25">
      <c r="A70" s="109">
        <v>13</v>
      </c>
      <c r="B70" s="44" t="s">
        <v>609</v>
      </c>
      <c r="C70" s="111" t="s">
        <v>611</v>
      </c>
      <c r="D70" s="111"/>
    </row>
    <row r="71" spans="1:4" ht="15.75" thickBot="1" x14ac:dyDescent="0.3">
      <c r="A71" s="110"/>
      <c r="B71" s="25" t="s">
        <v>610</v>
      </c>
      <c r="C71" s="112"/>
      <c r="D71" s="112"/>
    </row>
    <row r="72" spans="1:4" ht="15.75" thickBot="1" x14ac:dyDescent="0.3">
      <c r="A72" s="115" t="s">
        <v>612</v>
      </c>
      <c r="B72" s="116"/>
      <c r="C72" s="116"/>
      <c r="D72" s="117"/>
    </row>
    <row r="73" spans="1:4" ht="39" thickBot="1" x14ac:dyDescent="0.3">
      <c r="A73" s="40">
        <v>14</v>
      </c>
      <c r="B73" s="25" t="s">
        <v>770</v>
      </c>
      <c r="C73" s="25" t="s">
        <v>771</v>
      </c>
      <c r="D73" s="25"/>
    </row>
    <row r="74" spans="1:4" ht="39" thickBot="1" x14ac:dyDescent="0.3">
      <c r="A74" s="40">
        <v>15</v>
      </c>
      <c r="B74" s="25" t="s">
        <v>772</v>
      </c>
      <c r="C74" s="25" t="s">
        <v>773</v>
      </c>
      <c r="D74" s="25"/>
    </row>
    <row r="75" spans="1:4" ht="39" thickBot="1" x14ac:dyDescent="0.3">
      <c r="A75" s="40">
        <v>16</v>
      </c>
      <c r="B75" s="25" t="s">
        <v>774</v>
      </c>
      <c r="C75" s="25" t="s">
        <v>775</v>
      </c>
      <c r="D75" s="25"/>
    </row>
    <row r="76" spans="1:4" ht="15.75" thickBot="1" x14ac:dyDescent="0.3">
      <c r="A76" s="40">
        <v>17</v>
      </c>
      <c r="B76" s="25" t="s">
        <v>597</v>
      </c>
      <c r="C76" s="25" t="s">
        <v>776</v>
      </c>
      <c r="D76" s="25"/>
    </row>
    <row r="77" spans="1:4" ht="26.25" thickBot="1" x14ac:dyDescent="0.3">
      <c r="A77" s="40">
        <v>18</v>
      </c>
      <c r="B77" s="25" t="s">
        <v>777</v>
      </c>
      <c r="C77" s="25" t="s">
        <v>778</v>
      </c>
      <c r="D77" s="25"/>
    </row>
    <row r="78" spans="1:4" ht="51.75" thickBot="1" x14ac:dyDescent="0.3">
      <c r="A78" s="40">
        <v>19</v>
      </c>
      <c r="B78" s="25" t="s">
        <v>779</v>
      </c>
      <c r="C78" s="25" t="s">
        <v>780</v>
      </c>
      <c r="D78" s="25"/>
    </row>
    <row r="79" spans="1:4" ht="38.25" x14ac:dyDescent="0.25">
      <c r="A79" s="109">
        <v>20</v>
      </c>
      <c r="B79" s="44" t="s">
        <v>781</v>
      </c>
      <c r="C79" s="111" t="s">
        <v>787</v>
      </c>
      <c r="D79" s="111"/>
    </row>
    <row r="80" spans="1:4" ht="25.5" x14ac:dyDescent="0.25">
      <c r="A80" s="113"/>
      <c r="B80" s="70" t="s">
        <v>782</v>
      </c>
      <c r="C80" s="114"/>
      <c r="D80" s="114"/>
    </row>
    <row r="81" spans="1:5" x14ac:dyDescent="0.25">
      <c r="A81" s="113"/>
      <c r="B81" s="70" t="s">
        <v>783</v>
      </c>
      <c r="C81" s="114"/>
      <c r="D81" s="114"/>
    </row>
    <row r="82" spans="1:5" x14ac:dyDescent="0.25">
      <c r="A82" s="113"/>
      <c r="B82" s="70" t="s">
        <v>784</v>
      </c>
      <c r="C82" s="114"/>
      <c r="D82" s="114"/>
    </row>
    <row r="83" spans="1:5" x14ac:dyDescent="0.25">
      <c r="A83" s="113"/>
      <c r="B83" s="70" t="s">
        <v>785</v>
      </c>
      <c r="C83" s="114"/>
      <c r="D83" s="114"/>
    </row>
    <row r="84" spans="1:5" ht="26.25" thickBot="1" x14ac:dyDescent="0.3">
      <c r="A84" s="110"/>
      <c r="B84" s="48" t="s">
        <v>786</v>
      </c>
      <c r="C84" s="112"/>
      <c r="D84" s="112"/>
    </row>
    <row r="85" spans="1:5" x14ac:dyDescent="0.25">
      <c r="A85" s="109">
        <v>21</v>
      </c>
      <c r="B85" s="44" t="s">
        <v>662</v>
      </c>
      <c r="C85" s="111" t="s">
        <v>789</v>
      </c>
      <c r="D85" s="111"/>
    </row>
    <row r="86" spans="1:5" ht="26.25" thickBot="1" x14ac:dyDescent="0.3">
      <c r="A86" s="110"/>
      <c r="B86" s="25" t="s">
        <v>788</v>
      </c>
      <c r="C86" s="112"/>
      <c r="D86" s="112"/>
    </row>
    <row r="87" spans="1:5" ht="15.75" thickBot="1" x14ac:dyDescent="0.3">
      <c r="A87" s="58" t="s">
        <v>665</v>
      </c>
    </row>
    <row r="88" spans="1:5" ht="15.75" thickBot="1" x14ac:dyDescent="0.3">
      <c r="A88" s="21" t="s">
        <v>666</v>
      </c>
      <c r="B88" s="22" t="s">
        <v>667</v>
      </c>
      <c r="C88" s="22" t="s">
        <v>668</v>
      </c>
      <c r="D88" s="22" t="s">
        <v>669</v>
      </c>
      <c r="E88" s="22" t="s">
        <v>670</v>
      </c>
    </row>
    <row r="89" spans="1:5" ht="15.75" thickBot="1" x14ac:dyDescent="0.3">
      <c r="A89" s="59">
        <v>41704</v>
      </c>
      <c r="B89" s="25" t="s">
        <v>671</v>
      </c>
      <c r="C89" s="25" t="s">
        <v>672</v>
      </c>
      <c r="D89" s="25">
        <v>1</v>
      </c>
      <c r="E89" s="25" t="s">
        <v>673</v>
      </c>
    </row>
    <row r="90" spans="1:5" x14ac:dyDescent="0.25">
      <c r="A90" s="26"/>
    </row>
    <row r="91" spans="1:5" x14ac:dyDescent="0.25">
      <c r="A91" s="27"/>
    </row>
  </sheetData>
  <mergeCells count="30">
    <mergeCell ref="A41:A42"/>
    <mergeCell ref="B41:B42"/>
    <mergeCell ref="C41:C42"/>
    <mergeCell ref="D41:D42"/>
    <mergeCell ref="A43:A46"/>
    <mergeCell ref="C43:C46"/>
    <mergeCell ref="D43:D46"/>
    <mergeCell ref="A48:A50"/>
    <mergeCell ref="C48:C50"/>
    <mergeCell ref="D48:D50"/>
    <mergeCell ref="A51:A54"/>
    <mergeCell ref="C51:C54"/>
    <mergeCell ref="D51:D54"/>
    <mergeCell ref="A55:A57"/>
    <mergeCell ref="C55:C57"/>
    <mergeCell ref="D55:D57"/>
    <mergeCell ref="A59:A66"/>
    <mergeCell ref="B59:B66"/>
    <mergeCell ref="D59:D66"/>
    <mergeCell ref="A85:A86"/>
    <mergeCell ref="C85:C86"/>
    <mergeCell ref="D85:D86"/>
    <mergeCell ref="A67:D67"/>
    <mergeCell ref="A70:A71"/>
    <mergeCell ref="C70:C71"/>
    <mergeCell ref="D70:D71"/>
    <mergeCell ref="A72:D72"/>
    <mergeCell ref="A79:A84"/>
    <mergeCell ref="C79:C84"/>
    <mergeCell ref="D79:D84"/>
  </mergeCells>
  <hyperlinks>
    <hyperlink ref="B39" r:id="rId1" display="http://drcamp-dev.opentestsystem.org:8080/"/>
    <hyperlink ref="B68" r:id="rId2" display="http://web-dev.opentestsystem.org:8080/permissions/roles.xhtml"/>
    <hyperlink ref="D1" location="TestAuthorDashboard!A1" display="Dashboard Statu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workbookViewId="0">
      <selection activeCell="D1" sqref="D1"/>
    </sheetView>
  </sheetViews>
  <sheetFormatPr defaultRowHeight="15" x14ac:dyDescent="0.25"/>
  <cols>
    <col min="1" max="1" width="32.28515625" customWidth="1"/>
    <col min="2" max="2" width="31.85546875" customWidth="1"/>
    <col min="3" max="3" width="17.140625" customWidth="1"/>
    <col min="4" max="4" width="19.7109375" customWidth="1"/>
  </cols>
  <sheetData>
    <row r="1" spans="1:4" ht="18" x14ac:dyDescent="0.25">
      <c r="A1" s="19" t="s">
        <v>537</v>
      </c>
      <c r="C1" s="1" t="s">
        <v>535</v>
      </c>
      <c r="D1" s="17" t="s">
        <v>536</v>
      </c>
    </row>
    <row r="2" spans="1:4" x14ac:dyDescent="0.25">
      <c r="A2" s="20" t="s">
        <v>791</v>
      </c>
      <c r="C2">
        <f>COUNTIF(E107,"fail")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23">
        <v>1</v>
      </c>
      <c r="B5" s="24">
        <v>41704</v>
      </c>
      <c r="C5" s="25" t="s">
        <v>543</v>
      </c>
      <c r="D5" s="25" t="s">
        <v>544</v>
      </c>
    </row>
    <row r="6" spans="1:4" ht="15.75" thickBot="1" x14ac:dyDescent="0.3">
      <c r="A6" s="23">
        <v>1</v>
      </c>
      <c r="B6" s="24">
        <v>41729</v>
      </c>
      <c r="C6" s="25" t="s">
        <v>790</v>
      </c>
      <c r="D6" s="25" t="s">
        <v>675</v>
      </c>
    </row>
    <row r="7" spans="1:4" ht="18" x14ac:dyDescent="0.25">
      <c r="A7" s="19" t="s">
        <v>545</v>
      </c>
    </row>
    <row r="8" spans="1:4" x14ac:dyDescent="0.25">
      <c r="A8" s="20" t="s">
        <v>792</v>
      </c>
    </row>
    <row r="9" spans="1:4" x14ac:dyDescent="0.25">
      <c r="A9" s="20"/>
    </row>
    <row r="10" spans="1:4" ht="18" x14ac:dyDescent="0.25">
      <c r="A10" s="19" t="s">
        <v>547</v>
      </c>
    </row>
    <row r="11" spans="1:4" x14ac:dyDescent="0.25">
      <c r="A11" s="27" t="s">
        <v>548</v>
      </c>
    </row>
    <row r="12" spans="1:4" x14ac:dyDescent="0.25">
      <c r="A12" s="28" t="s">
        <v>793</v>
      </c>
    </row>
    <row r="13" spans="1:4" x14ac:dyDescent="0.25">
      <c r="A13" s="29"/>
    </row>
    <row r="14" spans="1:4" ht="18" x14ac:dyDescent="0.25">
      <c r="A14" s="30" t="s">
        <v>550</v>
      </c>
    </row>
    <row r="15" spans="1:4" x14ac:dyDescent="0.25">
      <c r="A15" s="31" t="s">
        <v>794</v>
      </c>
    </row>
    <row r="16" spans="1:4" ht="18.75" x14ac:dyDescent="0.25">
      <c r="A16" s="32" t="s">
        <v>552</v>
      </c>
    </row>
    <row r="17" spans="1:1" x14ac:dyDescent="0.25">
      <c r="A17" s="28" t="s">
        <v>795</v>
      </c>
    </row>
    <row r="18" spans="1:1" x14ac:dyDescent="0.25">
      <c r="A18" s="28" t="s">
        <v>796</v>
      </c>
    </row>
    <row r="19" spans="1:1" x14ac:dyDescent="0.25">
      <c r="A19" s="28" t="s">
        <v>797</v>
      </c>
    </row>
    <row r="20" spans="1:1" x14ac:dyDescent="0.25">
      <c r="A20" s="28" t="s">
        <v>798</v>
      </c>
    </row>
    <row r="21" spans="1:1" x14ac:dyDescent="0.25">
      <c r="A21" s="71"/>
    </row>
    <row r="22" spans="1:1" x14ac:dyDescent="0.25">
      <c r="A22" s="33" t="s">
        <v>799</v>
      </c>
    </row>
    <row r="23" spans="1:1" ht="15.75" x14ac:dyDescent="0.25">
      <c r="A23" s="34" t="s">
        <v>561</v>
      </c>
    </row>
    <row r="24" spans="1:1" x14ac:dyDescent="0.25">
      <c r="A24" s="26" t="s">
        <v>800</v>
      </c>
    </row>
    <row r="25" spans="1:1" ht="15.75" x14ac:dyDescent="0.25">
      <c r="A25" s="34"/>
    </row>
    <row r="26" spans="1:1" ht="15.75" x14ac:dyDescent="0.25">
      <c r="A26" s="34" t="s">
        <v>563</v>
      </c>
    </row>
    <row r="27" spans="1:1" x14ac:dyDescent="0.25">
      <c r="A27" s="35" t="s">
        <v>564</v>
      </c>
    </row>
    <row r="28" spans="1:1" ht="15.75" x14ac:dyDescent="0.25">
      <c r="A28" s="34"/>
    </row>
    <row r="29" spans="1:1" ht="15.75" x14ac:dyDescent="0.25">
      <c r="A29" s="34" t="s">
        <v>565</v>
      </c>
    </row>
    <row r="30" spans="1:1" x14ac:dyDescent="0.25">
      <c r="A30" s="36" t="s">
        <v>739</v>
      </c>
    </row>
    <row r="31" spans="1:1" x14ac:dyDescent="0.25">
      <c r="A31" s="37"/>
    </row>
    <row r="32" spans="1:1" ht="15.75" thickBot="1" x14ac:dyDescent="0.3">
      <c r="A32" s="27" t="s">
        <v>567</v>
      </c>
    </row>
    <row r="33" spans="1:4" ht="15.75" thickBot="1" x14ac:dyDescent="0.3">
      <c r="A33" s="38" t="s">
        <v>568</v>
      </c>
      <c r="B33" s="39" t="s">
        <v>569</v>
      </c>
      <c r="C33" s="39" t="s">
        <v>570</v>
      </c>
      <c r="D33" s="39" t="s">
        <v>571</v>
      </c>
    </row>
    <row r="34" spans="1:4" ht="26.25" thickBot="1" x14ac:dyDescent="0.3">
      <c r="A34" s="40">
        <v>1</v>
      </c>
      <c r="B34" s="42" t="s">
        <v>572</v>
      </c>
      <c r="C34" s="25" t="s">
        <v>573</v>
      </c>
      <c r="D34" s="25"/>
    </row>
    <row r="35" spans="1:4" ht="39" thickBot="1" x14ac:dyDescent="0.3">
      <c r="A35" s="40">
        <v>2</v>
      </c>
      <c r="B35" s="41" t="s">
        <v>574</v>
      </c>
      <c r="C35" s="25" t="s">
        <v>575</v>
      </c>
      <c r="D35" s="25"/>
    </row>
    <row r="36" spans="1:4" ht="137.25" customHeight="1" x14ac:dyDescent="0.25">
      <c r="A36" s="109">
        <v>3</v>
      </c>
      <c r="B36" s="118" t="s">
        <v>801</v>
      </c>
      <c r="C36" s="118" t="s">
        <v>802</v>
      </c>
      <c r="D36" s="111"/>
    </row>
    <row r="37" spans="1:4" ht="15.75" thickBot="1" x14ac:dyDescent="0.3">
      <c r="A37" s="110"/>
      <c r="B37" s="119"/>
      <c r="C37" s="119"/>
      <c r="D37" s="112"/>
    </row>
    <row r="38" spans="1:4" ht="38.25" x14ac:dyDescent="0.25">
      <c r="A38" s="109">
        <v>4</v>
      </c>
      <c r="B38" s="43" t="s">
        <v>803</v>
      </c>
      <c r="C38" s="118" t="s">
        <v>588</v>
      </c>
      <c r="D38" s="111"/>
    </row>
    <row r="39" spans="1:4" x14ac:dyDescent="0.25">
      <c r="A39" s="113"/>
      <c r="B39" s="45" t="s">
        <v>579</v>
      </c>
      <c r="C39" s="120"/>
      <c r="D39" s="114"/>
    </row>
    <row r="40" spans="1:4" x14ac:dyDescent="0.25">
      <c r="A40" s="113"/>
      <c r="B40" s="45" t="s">
        <v>580</v>
      </c>
      <c r="C40" s="120"/>
      <c r="D40" s="114"/>
    </row>
    <row r="41" spans="1:4" ht="25.5" x14ac:dyDescent="0.25">
      <c r="A41" s="113"/>
      <c r="B41" s="45" t="s">
        <v>581</v>
      </c>
      <c r="C41" s="120"/>
      <c r="D41" s="114"/>
    </row>
    <row r="42" spans="1:4" x14ac:dyDescent="0.25">
      <c r="A42" s="113"/>
      <c r="B42" s="45" t="s">
        <v>582</v>
      </c>
      <c r="C42" s="120"/>
      <c r="D42" s="114"/>
    </row>
    <row r="43" spans="1:4" x14ac:dyDescent="0.25">
      <c r="A43" s="113"/>
      <c r="B43" s="45" t="s">
        <v>583</v>
      </c>
      <c r="C43" s="120"/>
      <c r="D43" s="114"/>
    </row>
    <row r="44" spans="1:4" x14ac:dyDescent="0.25">
      <c r="A44" s="113"/>
      <c r="B44" s="45" t="s">
        <v>804</v>
      </c>
      <c r="C44" s="120"/>
      <c r="D44" s="114"/>
    </row>
    <row r="45" spans="1:4" x14ac:dyDescent="0.25">
      <c r="A45" s="113"/>
      <c r="B45" s="45" t="s">
        <v>805</v>
      </c>
      <c r="C45" s="120"/>
      <c r="D45" s="114"/>
    </row>
    <row r="46" spans="1:4" x14ac:dyDescent="0.25">
      <c r="A46" s="113"/>
      <c r="B46" s="45" t="s">
        <v>102</v>
      </c>
      <c r="C46" s="120"/>
      <c r="D46" s="114"/>
    </row>
    <row r="47" spans="1:4" x14ac:dyDescent="0.25">
      <c r="A47" s="113"/>
      <c r="B47" s="45" t="s">
        <v>586</v>
      </c>
      <c r="C47" s="120"/>
      <c r="D47" s="114"/>
    </row>
    <row r="48" spans="1:4" ht="15.75" thickBot="1" x14ac:dyDescent="0.3">
      <c r="A48" s="110"/>
      <c r="B48" s="46" t="s">
        <v>587</v>
      </c>
      <c r="C48" s="119"/>
      <c r="D48" s="112"/>
    </row>
    <row r="49" spans="1:4" ht="77.25" thickBot="1" x14ac:dyDescent="0.3">
      <c r="A49" s="40">
        <v>5</v>
      </c>
      <c r="B49" s="47" t="s">
        <v>589</v>
      </c>
      <c r="C49" s="47" t="s">
        <v>590</v>
      </c>
      <c r="D49" s="25"/>
    </row>
    <row r="50" spans="1:4" ht="39" thickBot="1" x14ac:dyDescent="0.3">
      <c r="A50" s="40">
        <v>6</v>
      </c>
      <c r="B50" s="25" t="s">
        <v>591</v>
      </c>
      <c r="C50" s="25" t="s">
        <v>806</v>
      </c>
      <c r="D50" s="25"/>
    </row>
    <row r="51" spans="1:4" ht="38.25" x14ac:dyDescent="0.25">
      <c r="A51" s="109">
        <v>7</v>
      </c>
      <c r="B51" s="43" t="s">
        <v>803</v>
      </c>
      <c r="C51" s="111" t="s">
        <v>588</v>
      </c>
      <c r="D51" s="111"/>
    </row>
    <row r="52" spans="1:4" ht="25.5" x14ac:dyDescent="0.25">
      <c r="A52" s="113"/>
      <c r="B52" s="45" t="s">
        <v>807</v>
      </c>
      <c r="C52" s="114"/>
      <c r="D52" s="114"/>
    </row>
    <row r="53" spans="1:4" x14ac:dyDescent="0.25">
      <c r="A53" s="113"/>
      <c r="B53" s="45" t="s">
        <v>808</v>
      </c>
      <c r="C53" s="114"/>
      <c r="D53" s="114"/>
    </row>
    <row r="54" spans="1:4" x14ac:dyDescent="0.25">
      <c r="A54" s="113"/>
      <c r="B54" s="45" t="s">
        <v>595</v>
      </c>
      <c r="C54" s="114"/>
      <c r="D54" s="114"/>
    </row>
    <row r="55" spans="1:4" ht="15.75" thickBot="1" x14ac:dyDescent="0.3">
      <c r="A55" s="110"/>
      <c r="B55" s="48" t="s">
        <v>809</v>
      </c>
      <c r="C55" s="112"/>
      <c r="D55" s="112"/>
    </row>
    <row r="56" spans="1:4" ht="25.5" x14ac:dyDescent="0.25">
      <c r="A56" s="109">
        <v>8</v>
      </c>
      <c r="B56" s="111" t="s">
        <v>597</v>
      </c>
      <c r="C56" s="44" t="s">
        <v>598</v>
      </c>
      <c r="D56" s="111"/>
    </row>
    <row r="57" spans="1:4" x14ac:dyDescent="0.25">
      <c r="A57" s="113"/>
      <c r="B57" s="114"/>
      <c r="C57" s="49"/>
      <c r="D57" s="114"/>
    </row>
    <row r="58" spans="1:4" ht="38.25" x14ac:dyDescent="0.25">
      <c r="A58" s="113"/>
      <c r="B58" s="114"/>
      <c r="C58" s="50" t="s">
        <v>599</v>
      </c>
      <c r="D58" s="114"/>
    </row>
    <row r="59" spans="1:4" ht="25.5" x14ac:dyDescent="0.25">
      <c r="A59" s="113"/>
      <c r="B59" s="114"/>
      <c r="C59" s="50" t="s">
        <v>810</v>
      </c>
      <c r="D59" s="114"/>
    </row>
    <row r="60" spans="1:4" ht="25.5" x14ac:dyDescent="0.25">
      <c r="A60" s="113"/>
      <c r="B60" s="114"/>
      <c r="C60" s="50" t="s">
        <v>811</v>
      </c>
      <c r="D60" s="114"/>
    </row>
    <row r="61" spans="1:4" ht="51" x14ac:dyDescent="0.25">
      <c r="A61" s="113"/>
      <c r="B61" s="114"/>
      <c r="C61" s="50" t="s">
        <v>812</v>
      </c>
      <c r="D61" s="114"/>
    </row>
    <row r="62" spans="1:4" ht="15.75" thickBot="1" x14ac:dyDescent="0.3">
      <c r="A62" s="110"/>
      <c r="B62" s="112"/>
      <c r="C62" s="51" t="s">
        <v>603</v>
      </c>
      <c r="D62" s="112"/>
    </row>
    <row r="63" spans="1:4" ht="15.75" thickBot="1" x14ac:dyDescent="0.3">
      <c r="A63" s="115" t="s">
        <v>604</v>
      </c>
      <c r="B63" s="116"/>
      <c r="C63" s="116"/>
      <c r="D63" s="117"/>
    </row>
    <row r="64" spans="1:4" ht="45.75" thickBot="1" x14ac:dyDescent="0.3">
      <c r="A64" s="40">
        <v>9</v>
      </c>
      <c r="B64" s="52" t="s">
        <v>605</v>
      </c>
      <c r="C64" s="25" t="s">
        <v>606</v>
      </c>
      <c r="D64" s="25"/>
    </row>
    <row r="65" spans="1:4" ht="26.25" thickBot="1" x14ac:dyDescent="0.3">
      <c r="A65" s="40">
        <v>10</v>
      </c>
      <c r="B65" s="25" t="s">
        <v>607</v>
      </c>
      <c r="C65" s="25" t="s">
        <v>608</v>
      </c>
      <c r="D65" s="25"/>
    </row>
    <row r="66" spans="1:4" x14ac:dyDescent="0.25">
      <c r="A66" s="109">
        <v>11</v>
      </c>
      <c r="B66" s="44" t="s">
        <v>609</v>
      </c>
      <c r="C66" s="111" t="s">
        <v>611</v>
      </c>
      <c r="D66" s="111"/>
    </row>
    <row r="67" spans="1:4" ht="15.75" thickBot="1" x14ac:dyDescent="0.3">
      <c r="A67" s="110"/>
      <c r="B67" s="25" t="s">
        <v>610</v>
      </c>
      <c r="C67" s="112"/>
      <c r="D67" s="112"/>
    </row>
    <row r="68" spans="1:4" ht="15.75" thickBot="1" x14ac:dyDescent="0.3">
      <c r="A68" s="115" t="s">
        <v>612</v>
      </c>
      <c r="B68" s="116"/>
      <c r="C68" s="116"/>
      <c r="D68" s="117"/>
    </row>
    <row r="69" spans="1:4" ht="25.5" x14ac:dyDescent="0.25">
      <c r="A69" s="109">
        <v>12</v>
      </c>
      <c r="B69" s="44" t="s">
        <v>813</v>
      </c>
      <c r="C69" s="44" t="s">
        <v>598</v>
      </c>
      <c r="D69" s="111"/>
    </row>
    <row r="70" spans="1:4" x14ac:dyDescent="0.25">
      <c r="A70" s="113"/>
      <c r="B70" s="44" t="s">
        <v>814</v>
      </c>
      <c r="C70" s="53"/>
      <c r="D70" s="114"/>
    </row>
    <row r="71" spans="1:4" ht="51.75" thickBot="1" x14ac:dyDescent="0.3">
      <c r="A71" s="110"/>
      <c r="B71" s="25" t="s">
        <v>597</v>
      </c>
      <c r="C71" s="51" t="s">
        <v>812</v>
      </c>
      <c r="D71" s="112"/>
    </row>
    <row r="72" spans="1:4" ht="26.25" thickBot="1" x14ac:dyDescent="0.3">
      <c r="A72" s="40">
        <v>13</v>
      </c>
      <c r="B72" s="25" t="s">
        <v>815</v>
      </c>
      <c r="C72" s="25" t="s">
        <v>816</v>
      </c>
      <c r="D72" s="25"/>
    </row>
    <row r="73" spans="1:4" ht="25.5" x14ac:dyDescent="0.25">
      <c r="A73" s="109">
        <v>14</v>
      </c>
      <c r="B73" s="111" t="s">
        <v>597</v>
      </c>
      <c r="C73" s="44" t="s">
        <v>598</v>
      </c>
      <c r="D73" s="111"/>
    </row>
    <row r="74" spans="1:4" x14ac:dyDescent="0.25">
      <c r="A74" s="113"/>
      <c r="B74" s="114"/>
      <c r="C74" s="49"/>
      <c r="D74" s="114"/>
    </row>
    <row r="75" spans="1:4" ht="38.25" x14ac:dyDescent="0.25">
      <c r="A75" s="113"/>
      <c r="B75" s="114"/>
      <c r="C75" s="50" t="s">
        <v>599</v>
      </c>
      <c r="D75" s="114"/>
    </row>
    <row r="76" spans="1:4" ht="25.5" x14ac:dyDescent="0.25">
      <c r="A76" s="113"/>
      <c r="B76" s="114"/>
      <c r="C76" s="50" t="s">
        <v>817</v>
      </c>
      <c r="D76" s="114"/>
    </row>
    <row r="77" spans="1:4" ht="25.5" x14ac:dyDescent="0.25">
      <c r="A77" s="113"/>
      <c r="B77" s="114"/>
      <c r="C77" s="50" t="s">
        <v>818</v>
      </c>
      <c r="D77" s="114"/>
    </row>
    <row r="78" spans="1:4" ht="26.25" thickBot="1" x14ac:dyDescent="0.3">
      <c r="A78" s="110"/>
      <c r="B78" s="112"/>
      <c r="C78" s="51" t="s">
        <v>819</v>
      </c>
      <c r="D78" s="112"/>
    </row>
    <row r="79" spans="1:4" ht="25.5" x14ac:dyDescent="0.25">
      <c r="A79" s="109">
        <v>15</v>
      </c>
      <c r="B79" s="44" t="s">
        <v>620</v>
      </c>
      <c r="C79" s="44" t="s">
        <v>598</v>
      </c>
      <c r="D79" s="111"/>
    </row>
    <row r="80" spans="1:4" x14ac:dyDescent="0.25">
      <c r="A80" s="113"/>
      <c r="B80" s="44" t="s">
        <v>820</v>
      </c>
      <c r="C80" s="49"/>
      <c r="D80" s="114"/>
    </row>
    <row r="81" spans="1:4" ht="38.25" x14ac:dyDescent="0.25">
      <c r="A81" s="113"/>
      <c r="B81" s="44" t="s">
        <v>821</v>
      </c>
      <c r="C81" s="50" t="s">
        <v>599</v>
      </c>
      <c r="D81" s="114"/>
    </row>
    <row r="82" spans="1:4" ht="51.75" thickBot="1" x14ac:dyDescent="0.3">
      <c r="A82" s="110"/>
      <c r="B82" s="25" t="s">
        <v>597</v>
      </c>
      <c r="C82" s="51" t="s">
        <v>822</v>
      </c>
      <c r="D82" s="112"/>
    </row>
    <row r="83" spans="1:4" ht="25.5" x14ac:dyDescent="0.25">
      <c r="A83" s="109">
        <v>16</v>
      </c>
      <c r="B83" s="44" t="s">
        <v>823</v>
      </c>
      <c r="C83" s="44" t="s">
        <v>598</v>
      </c>
      <c r="D83" s="111"/>
    </row>
    <row r="84" spans="1:4" x14ac:dyDescent="0.25">
      <c r="A84" s="113"/>
      <c r="B84" s="44" t="s">
        <v>597</v>
      </c>
      <c r="C84" s="49"/>
      <c r="D84" s="114"/>
    </row>
    <row r="85" spans="1:4" ht="38.25" x14ac:dyDescent="0.25">
      <c r="A85" s="113"/>
      <c r="B85" s="53"/>
      <c r="C85" s="50" t="s">
        <v>599</v>
      </c>
      <c r="D85" s="114"/>
    </row>
    <row r="86" spans="1:4" ht="51" x14ac:dyDescent="0.25">
      <c r="A86" s="113"/>
      <c r="B86" s="53"/>
      <c r="C86" s="50" t="s">
        <v>824</v>
      </c>
      <c r="D86" s="114"/>
    </row>
    <row r="87" spans="1:4" ht="51" x14ac:dyDescent="0.25">
      <c r="A87" s="113"/>
      <c r="B87" s="53"/>
      <c r="C87" s="50" t="s">
        <v>627</v>
      </c>
      <c r="D87" s="114"/>
    </row>
    <row r="88" spans="1:4" ht="51.75" thickBot="1" x14ac:dyDescent="0.3">
      <c r="A88" s="110"/>
      <c r="B88" s="54"/>
      <c r="C88" s="51" t="s">
        <v>628</v>
      </c>
      <c r="D88" s="112"/>
    </row>
    <row r="89" spans="1:4" ht="25.5" x14ac:dyDescent="0.25">
      <c r="A89" s="109">
        <v>17</v>
      </c>
      <c r="B89" s="44" t="s">
        <v>825</v>
      </c>
      <c r="C89" s="44" t="s">
        <v>598</v>
      </c>
      <c r="D89" s="111"/>
    </row>
    <row r="90" spans="1:4" x14ac:dyDescent="0.25">
      <c r="A90" s="113"/>
      <c r="B90" s="44" t="s">
        <v>597</v>
      </c>
      <c r="C90" s="49"/>
      <c r="D90" s="114"/>
    </row>
    <row r="91" spans="1:4" ht="38.25" x14ac:dyDescent="0.25">
      <c r="A91" s="113"/>
      <c r="B91" s="53"/>
      <c r="C91" s="50" t="s">
        <v>599</v>
      </c>
      <c r="D91" s="114"/>
    </row>
    <row r="92" spans="1:4" ht="51" x14ac:dyDescent="0.25">
      <c r="A92" s="113"/>
      <c r="B92" s="53"/>
      <c r="C92" s="50" t="s">
        <v>826</v>
      </c>
      <c r="D92" s="114"/>
    </row>
    <row r="93" spans="1:4" ht="51" x14ac:dyDescent="0.25">
      <c r="A93" s="113"/>
      <c r="B93" s="53"/>
      <c r="C93" s="50" t="s">
        <v>631</v>
      </c>
      <c r="D93" s="114"/>
    </row>
    <row r="94" spans="1:4" ht="51.75" thickBot="1" x14ac:dyDescent="0.3">
      <c r="A94" s="110"/>
      <c r="B94" s="54"/>
      <c r="C94" s="51" t="s">
        <v>632</v>
      </c>
      <c r="D94" s="112"/>
    </row>
    <row r="95" spans="1:4" ht="25.5" x14ac:dyDescent="0.25">
      <c r="A95" s="109">
        <v>18</v>
      </c>
      <c r="B95" s="44" t="s">
        <v>827</v>
      </c>
      <c r="C95" s="44" t="s">
        <v>598</v>
      </c>
      <c r="D95" s="111"/>
    </row>
    <row r="96" spans="1:4" x14ac:dyDescent="0.25">
      <c r="A96" s="113"/>
      <c r="B96" s="44" t="s">
        <v>828</v>
      </c>
      <c r="C96" s="49"/>
      <c r="D96" s="114"/>
    </row>
    <row r="97" spans="1:5" ht="38.25" x14ac:dyDescent="0.25">
      <c r="A97" s="113"/>
      <c r="B97" s="44" t="s">
        <v>597</v>
      </c>
      <c r="C97" s="50" t="s">
        <v>599</v>
      </c>
      <c r="D97" s="114"/>
    </row>
    <row r="98" spans="1:5" ht="26.25" thickBot="1" x14ac:dyDescent="0.3">
      <c r="A98" s="110"/>
      <c r="B98" s="54"/>
      <c r="C98" s="51" t="s">
        <v>829</v>
      </c>
      <c r="D98" s="112"/>
    </row>
    <row r="99" spans="1:5" ht="25.5" x14ac:dyDescent="0.25">
      <c r="A99" s="109">
        <v>19</v>
      </c>
      <c r="B99" s="44" t="s">
        <v>830</v>
      </c>
      <c r="C99" s="111" t="s">
        <v>831</v>
      </c>
      <c r="D99" s="111"/>
    </row>
    <row r="100" spans="1:5" ht="15.75" thickBot="1" x14ac:dyDescent="0.3">
      <c r="A100" s="110"/>
      <c r="B100" s="25" t="s">
        <v>597</v>
      </c>
      <c r="C100" s="112"/>
      <c r="D100" s="112"/>
    </row>
    <row r="101" spans="1:5" ht="51.75" thickBot="1" x14ac:dyDescent="0.3">
      <c r="A101" s="40">
        <v>20</v>
      </c>
      <c r="B101" s="25" t="s">
        <v>832</v>
      </c>
      <c r="C101" s="25" t="s">
        <v>833</v>
      </c>
      <c r="D101" s="25"/>
    </row>
    <row r="102" spans="1:5" ht="64.5" thickBot="1" x14ac:dyDescent="0.3">
      <c r="A102" s="40">
        <v>21</v>
      </c>
      <c r="B102" s="25" t="s">
        <v>834</v>
      </c>
      <c r="C102" s="25" t="s">
        <v>835</v>
      </c>
      <c r="D102" s="25"/>
    </row>
    <row r="103" spans="1:5" x14ac:dyDescent="0.25">
      <c r="A103" s="109">
        <v>22</v>
      </c>
      <c r="B103" s="44" t="s">
        <v>662</v>
      </c>
      <c r="C103" s="111" t="s">
        <v>837</v>
      </c>
      <c r="D103" s="111"/>
    </row>
    <row r="104" spans="1:5" ht="26.25" thickBot="1" x14ac:dyDescent="0.3">
      <c r="A104" s="110"/>
      <c r="B104" s="25" t="s">
        <v>836</v>
      </c>
      <c r="C104" s="112"/>
      <c r="D104" s="112"/>
    </row>
    <row r="105" spans="1:5" ht="15.75" thickBot="1" x14ac:dyDescent="0.3">
      <c r="A105" s="58" t="s">
        <v>665</v>
      </c>
    </row>
    <row r="106" spans="1:5" ht="15.75" thickBot="1" x14ac:dyDescent="0.3">
      <c r="A106" s="21" t="s">
        <v>666</v>
      </c>
      <c r="B106" s="22" t="s">
        <v>667</v>
      </c>
      <c r="C106" s="22" t="s">
        <v>668</v>
      </c>
      <c r="D106" s="22" t="s">
        <v>669</v>
      </c>
      <c r="E106" s="22" t="s">
        <v>670</v>
      </c>
    </row>
    <row r="107" spans="1:5" ht="15.75" thickBot="1" x14ac:dyDescent="0.3">
      <c r="A107" s="59">
        <v>41704</v>
      </c>
      <c r="B107" s="25" t="s">
        <v>671</v>
      </c>
      <c r="C107" s="25" t="s">
        <v>672</v>
      </c>
      <c r="D107" s="25">
        <v>1</v>
      </c>
      <c r="E107" s="25" t="s">
        <v>673</v>
      </c>
    </row>
    <row r="108" spans="1:5" x14ac:dyDescent="0.25">
      <c r="A108" s="26"/>
    </row>
    <row r="109" spans="1:5" x14ac:dyDescent="0.25">
      <c r="A109" s="27"/>
    </row>
  </sheetData>
  <mergeCells count="37">
    <mergeCell ref="A36:A37"/>
    <mergeCell ref="B36:B37"/>
    <mergeCell ref="C36:C37"/>
    <mergeCell ref="D36:D37"/>
    <mergeCell ref="A38:A48"/>
    <mergeCell ref="C38:C48"/>
    <mergeCell ref="D38:D48"/>
    <mergeCell ref="A51:A55"/>
    <mergeCell ref="C51:C55"/>
    <mergeCell ref="D51:D55"/>
    <mergeCell ref="A56:A62"/>
    <mergeCell ref="B56:B62"/>
    <mergeCell ref="D56:D62"/>
    <mergeCell ref="A83:A88"/>
    <mergeCell ref="D83:D88"/>
    <mergeCell ref="A63:D63"/>
    <mergeCell ref="A66:A67"/>
    <mergeCell ref="C66:C67"/>
    <mergeCell ref="D66:D67"/>
    <mergeCell ref="A68:D68"/>
    <mergeCell ref="A69:A71"/>
    <mergeCell ref="D69:D71"/>
    <mergeCell ref="A73:A78"/>
    <mergeCell ref="B73:B78"/>
    <mergeCell ref="D73:D78"/>
    <mergeCell ref="A79:A82"/>
    <mergeCell ref="D79:D82"/>
    <mergeCell ref="A103:A104"/>
    <mergeCell ref="C103:C104"/>
    <mergeCell ref="D103:D104"/>
    <mergeCell ref="A89:A94"/>
    <mergeCell ref="D89:D94"/>
    <mergeCell ref="A95:A98"/>
    <mergeCell ref="D95:D98"/>
    <mergeCell ref="A99:A100"/>
    <mergeCell ref="C99:C100"/>
    <mergeCell ref="D99:D100"/>
  </mergeCells>
  <hyperlinks>
    <hyperlink ref="B34" r:id="rId1" display="http://drcamp-dev.opentestsystem.org:8080/"/>
    <hyperlink ref="B64" r:id="rId2" display="http://web-dev.opentestsystem.org:8080/permissions/roles.xhtml"/>
    <hyperlink ref="D1" location="TestAuthorDashboard!A1" display="Dashboard Status"/>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
  <sheetViews>
    <sheetView workbookViewId="0">
      <selection activeCell="D1" sqref="D1"/>
    </sheetView>
  </sheetViews>
  <sheetFormatPr defaultRowHeight="15" x14ac:dyDescent="0.25"/>
  <cols>
    <col min="1" max="1" width="35.5703125" customWidth="1"/>
    <col min="2" max="2" width="19.7109375" customWidth="1"/>
    <col min="3" max="3" width="19.5703125" customWidth="1"/>
    <col min="4" max="4" width="17.5703125" customWidth="1"/>
  </cols>
  <sheetData>
    <row r="1" spans="1:4" ht="18" x14ac:dyDescent="0.25">
      <c r="A1" s="19" t="s">
        <v>537</v>
      </c>
      <c r="C1" s="1" t="s">
        <v>535</v>
      </c>
      <c r="D1" s="17" t="s">
        <v>536</v>
      </c>
    </row>
    <row r="2" spans="1:4" x14ac:dyDescent="0.25">
      <c r="A2" s="20" t="s">
        <v>838</v>
      </c>
      <c r="C2">
        <f>COUNTIF(E63,"fail")</f>
        <v>0</v>
      </c>
      <c r="D2">
        <f>SUM(C2+1)</f>
        <v>1</v>
      </c>
    </row>
    <row r="3" spans="1:4" ht="18.75" thickBot="1" x14ac:dyDescent="0.3">
      <c r="A3" s="19" t="s">
        <v>539</v>
      </c>
    </row>
    <row r="4" spans="1:4" ht="26.25" thickBot="1" x14ac:dyDescent="0.3">
      <c r="A4" s="21" t="s">
        <v>540</v>
      </c>
      <c r="B4" s="22" t="s">
        <v>541</v>
      </c>
      <c r="C4" s="22" t="s">
        <v>542</v>
      </c>
      <c r="D4" s="22" t="s">
        <v>102</v>
      </c>
    </row>
    <row r="5" spans="1:4" ht="26.25" thickBot="1" x14ac:dyDescent="0.3">
      <c r="A5" s="23">
        <v>1</v>
      </c>
      <c r="B5" s="24">
        <v>41704</v>
      </c>
      <c r="C5" s="25" t="s">
        <v>543</v>
      </c>
      <c r="D5" s="25" t="s">
        <v>544</v>
      </c>
    </row>
    <row r="6" spans="1:4" ht="15.75" thickBot="1" x14ac:dyDescent="0.3">
      <c r="A6" s="23">
        <v>1</v>
      </c>
      <c r="B6" s="24">
        <v>41729</v>
      </c>
      <c r="C6" s="25" t="s">
        <v>790</v>
      </c>
      <c r="D6" s="25" t="s">
        <v>675</v>
      </c>
    </row>
    <row r="7" spans="1:4" ht="18" x14ac:dyDescent="0.25">
      <c r="A7" s="19" t="s">
        <v>545</v>
      </c>
    </row>
    <row r="8" spans="1:4" x14ac:dyDescent="0.25">
      <c r="A8" s="20" t="s">
        <v>839</v>
      </c>
    </row>
    <row r="9" spans="1:4" x14ac:dyDescent="0.25">
      <c r="A9" s="20"/>
    </row>
    <row r="10" spans="1:4" ht="18" x14ac:dyDescent="0.25">
      <c r="A10" s="19" t="s">
        <v>547</v>
      </c>
    </row>
    <row r="11" spans="1:4" x14ac:dyDescent="0.25">
      <c r="A11" s="27" t="s">
        <v>548</v>
      </c>
    </row>
    <row r="12" spans="1:4" x14ac:dyDescent="0.25">
      <c r="A12" s="28" t="s">
        <v>840</v>
      </c>
    </row>
    <row r="13" spans="1:4" x14ac:dyDescent="0.25">
      <c r="A13" s="29"/>
    </row>
    <row r="14" spans="1:4" ht="18" x14ac:dyDescent="0.25">
      <c r="A14" s="30" t="s">
        <v>550</v>
      </c>
    </row>
    <row r="15" spans="1:4" x14ac:dyDescent="0.25">
      <c r="A15" s="31" t="s">
        <v>841</v>
      </c>
    </row>
    <row r="16" spans="1:4" ht="18.75" x14ac:dyDescent="0.25">
      <c r="A16" s="32" t="s">
        <v>552</v>
      </c>
    </row>
    <row r="17" spans="1:4" x14ac:dyDescent="0.25">
      <c r="A17" s="28" t="s">
        <v>842</v>
      </c>
    </row>
    <row r="18" spans="1:4" x14ac:dyDescent="0.25">
      <c r="A18" s="28" t="s">
        <v>843</v>
      </c>
    </row>
    <row r="19" spans="1:4" x14ac:dyDescent="0.25">
      <c r="A19" s="28" t="s">
        <v>844</v>
      </c>
    </row>
    <row r="20" spans="1:4" x14ac:dyDescent="0.25">
      <c r="A20" s="71"/>
    </row>
    <row r="21" spans="1:4" x14ac:dyDescent="0.25">
      <c r="A21" s="33" t="s">
        <v>845</v>
      </c>
    </row>
    <row r="22" spans="1:4" ht="15.75" x14ac:dyDescent="0.25">
      <c r="A22" s="34" t="s">
        <v>561</v>
      </c>
    </row>
    <row r="23" spans="1:4" x14ac:dyDescent="0.25">
      <c r="A23" s="26" t="s">
        <v>846</v>
      </c>
    </row>
    <row r="24" spans="1:4" ht="15.75" x14ac:dyDescent="0.25">
      <c r="A24" s="34"/>
    </row>
    <row r="25" spans="1:4" ht="15.75" x14ac:dyDescent="0.25">
      <c r="A25" s="34" t="s">
        <v>563</v>
      </c>
    </row>
    <row r="26" spans="1:4" x14ac:dyDescent="0.25">
      <c r="A26" s="35" t="s">
        <v>564</v>
      </c>
    </row>
    <row r="27" spans="1:4" ht="15.75" x14ac:dyDescent="0.25">
      <c r="A27" s="34" t="s">
        <v>565</v>
      </c>
    </row>
    <row r="28" spans="1:4" x14ac:dyDescent="0.25">
      <c r="A28" s="36" t="s">
        <v>739</v>
      </c>
    </row>
    <row r="29" spans="1:4" x14ac:dyDescent="0.25">
      <c r="A29" s="37"/>
    </row>
    <row r="30" spans="1:4" ht="15.75" thickBot="1" x14ac:dyDescent="0.3">
      <c r="A30" s="27" t="s">
        <v>567</v>
      </c>
    </row>
    <row r="31" spans="1:4" ht="15.75" thickBot="1" x14ac:dyDescent="0.3">
      <c r="A31" s="38" t="s">
        <v>568</v>
      </c>
      <c r="B31" s="39" t="s">
        <v>569</v>
      </c>
      <c r="C31" s="39" t="s">
        <v>570</v>
      </c>
      <c r="D31" s="39" t="s">
        <v>571</v>
      </c>
    </row>
    <row r="32" spans="1:4" ht="26.25" thickBot="1" x14ac:dyDescent="0.3">
      <c r="A32" s="40">
        <v>1</v>
      </c>
      <c r="B32" s="42" t="s">
        <v>572</v>
      </c>
      <c r="C32" s="25" t="s">
        <v>573</v>
      </c>
      <c r="D32" s="25"/>
    </row>
    <row r="33" spans="1:4" ht="39" thickBot="1" x14ac:dyDescent="0.3">
      <c r="A33" s="40">
        <v>2</v>
      </c>
      <c r="B33" s="41" t="s">
        <v>574</v>
      </c>
      <c r="C33" s="25" t="s">
        <v>575</v>
      </c>
      <c r="D33" s="25"/>
    </row>
    <row r="34" spans="1:4" ht="35.25" customHeight="1" x14ac:dyDescent="0.25">
      <c r="A34" s="109">
        <v>3</v>
      </c>
      <c r="B34" s="121" t="s">
        <v>847</v>
      </c>
      <c r="C34" s="111" t="s">
        <v>848</v>
      </c>
      <c r="D34" s="111"/>
    </row>
    <row r="35" spans="1:4" ht="15.75" thickBot="1" x14ac:dyDescent="0.3">
      <c r="A35" s="110"/>
      <c r="B35" s="122"/>
      <c r="C35" s="112"/>
      <c r="D35" s="112"/>
    </row>
    <row r="36" spans="1:4" ht="26.25" thickBot="1" x14ac:dyDescent="0.3">
      <c r="A36" s="40">
        <v>4</v>
      </c>
      <c r="B36" s="25" t="s">
        <v>591</v>
      </c>
      <c r="C36" s="25" t="s">
        <v>849</v>
      </c>
      <c r="D36" s="25"/>
    </row>
    <row r="37" spans="1:4" ht="38.25" x14ac:dyDescent="0.25">
      <c r="A37" s="109">
        <v>5</v>
      </c>
      <c r="B37" s="44" t="s">
        <v>850</v>
      </c>
      <c r="C37" s="44" t="s">
        <v>598</v>
      </c>
      <c r="D37" s="111"/>
    </row>
    <row r="38" spans="1:4" ht="38.25" x14ac:dyDescent="0.25">
      <c r="A38" s="113"/>
      <c r="B38" s="44" t="s">
        <v>851</v>
      </c>
      <c r="C38" s="49"/>
      <c r="D38" s="114"/>
    </row>
    <row r="39" spans="1:4" ht="63.75" x14ac:dyDescent="0.25">
      <c r="A39" s="113"/>
      <c r="B39" s="44" t="s">
        <v>852</v>
      </c>
      <c r="C39" s="50" t="s">
        <v>854</v>
      </c>
      <c r="D39" s="114"/>
    </row>
    <row r="40" spans="1:4" ht="38.25" x14ac:dyDescent="0.25">
      <c r="A40" s="113"/>
      <c r="B40" s="44" t="s">
        <v>853</v>
      </c>
      <c r="C40" s="50" t="s">
        <v>855</v>
      </c>
      <c r="D40" s="114"/>
    </row>
    <row r="41" spans="1:4" ht="15.75" thickBot="1" x14ac:dyDescent="0.3">
      <c r="A41" s="110"/>
      <c r="B41" s="25" t="s">
        <v>597</v>
      </c>
      <c r="C41" s="54"/>
      <c r="D41" s="112"/>
    </row>
    <row r="42" spans="1:4" ht="15.75" thickBot="1" x14ac:dyDescent="0.3">
      <c r="A42" s="115" t="s">
        <v>604</v>
      </c>
      <c r="B42" s="116"/>
      <c r="C42" s="116"/>
      <c r="D42" s="117"/>
    </row>
    <row r="43" spans="1:4" ht="60.75" thickBot="1" x14ac:dyDescent="0.3">
      <c r="A43" s="40">
        <v>6</v>
      </c>
      <c r="B43" s="52" t="s">
        <v>605</v>
      </c>
      <c r="C43" s="25" t="s">
        <v>606</v>
      </c>
      <c r="D43" s="25"/>
    </row>
    <row r="44" spans="1:4" ht="26.25" thickBot="1" x14ac:dyDescent="0.3">
      <c r="A44" s="40">
        <v>7</v>
      </c>
      <c r="B44" s="25" t="s">
        <v>607</v>
      </c>
      <c r="C44" s="25" t="s">
        <v>608</v>
      </c>
      <c r="D44" s="25"/>
    </row>
    <row r="45" spans="1:4" ht="25.5" x14ac:dyDescent="0.25">
      <c r="A45" s="109">
        <v>8</v>
      </c>
      <c r="B45" s="44" t="s">
        <v>609</v>
      </c>
      <c r="C45" s="111" t="s">
        <v>611</v>
      </c>
      <c r="D45" s="111"/>
    </row>
    <row r="46" spans="1:4" ht="15.75" thickBot="1" x14ac:dyDescent="0.3">
      <c r="A46" s="110"/>
      <c r="B46" s="25" t="s">
        <v>610</v>
      </c>
      <c r="C46" s="112"/>
      <c r="D46" s="112"/>
    </row>
    <row r="47" spans="1:4" ht="15.75" thickBot="1" x14ac:dyDescent="0.3">
      <c r="A47" s="115" t="s">
        <v>612</v>
      </c>
      <c r="B47" s="116"/>
      <c r="C47" s="116"/>
      <c r="D47" s="117"/>
    </row>
    <row r="48" spans="1:4" ht="38.25" x14ac:dyDescent="0.25">
      <c r="A48" s="109">
        <v>9</v>
      </c>
      <c r="B48" s="44" t="s">
        <v>856</v>
      </c>
      <c r="C48" s="111" t="s">
        <v>857</v>
      </c>
      <c r="D48" s="111"/>
    </row>
    <row r="49" spans="1:5" ht="15.75" thickBot="1" x14ac:dyDescent="0.3">
      <c r="A49" s="110"/>
      <c r="B49" s="25" t="s">
        <v>597</v>
      </c>
      <c r="C49" s="112"/>
      <c r="D49" s="112"/>
    </row>
    <row r="50" spans="1:5" ht="25.5" x14ac:dyDescent="0.25">
      <c r="A50" s="109">
        <v>10</v>
      </c>
      <c r="B50" s="44" t="s">
        <v>662</v>
      </c>
      <c r="C50" s="111" t="s">
        <v>859</v>
      </c>
      <c r="D50" s="111"/>
    </row>
    <row r="51" spans="1:5" ht="39" thickBot="1" x14ac:dyDescent="0.3">
      <c r="A51" s="110"/>
      <c r="B51" s="25" t="s">
        <v>858</v>
      </c>
      <c r="C51" s="112"/>
      <c r="D51" s="112"/>
    </row>
    <row r="52" spans="1:5" ht="26.25" thickBot="1" x14ac:dyDescent="0.3">
      <c r="A52" s="40">
        <v>11</v>
      </c>
      <c r="B52" s="25" t="s">
        <v>860</v>
      </c>
      <c r="C52" s="25" t="s">
        <v>861</v>
      </c>
      <c r="D52" s="25"/>
    </row>
    <row r="53" spans="1:5" ht="26.25" thickBot="1" x14ac:dyDescent="0.3">
      <c r="A53" s="40">
        <v>12</v>
      </c>
      <c r="B53" s="25" t="s">
        <v>862</v>
      </c>
      <c r="C53" s="25" t="s">
        <v>863</v>
      </c>
      <c r="D53" s="25"/>
    </row>
    <row r="54" spans="1:5" ht="39" thickBot="1" x14ac:dyDescent="0.3">
      <c r="A54" s="40">
        <v>13</v>
      </c>
      <c r="B54" s="25" t="s">
        <v>864</v>
      </c>
      <c r="C54" s="25" t="s">
        <v>865</v>
      </c>
      <c r="D54" s="25"/>
    </row>
    <row r="55" spans="1:5" ht="51.75" thickBot="1" x14ac:dyDescent="0.3">
      <c r="A55" s="40">
        <v>14</v>
      </c>
      <c r="B55" s="25" t="s">
        <v>866</v>
      </c>
      <c r="C55" s="25" t="s">
        <v>867</v>
      </c>
      <c r="D55" s="25"/>
    </row>
    <row r="56" spans="1:5" ht="26.25" thickBot="1" x14ac:dyDescent="0.3">
      <c r="A56" s="40">
        <v>15</v>
      </c>
      <c r="B56" s="25" t="s">
        <v>868</v>
      </c>
      <c r="C56" s="25" t="s">
        <v>869</v>
      </c>
      <c r="D56" s="25"/>
    </row>
    <row r="57" spans="1:5" ht="26.25" thickBot="1" x14ac:dyDescent="0.3">
      <c r="A57" s="40">
        <v>16</v>
      </c>
      <c r="B57" s="25" t="s">
        <v>870</v>
      </c>
      <c r="C57" s="25" t="s">
        <v>861</v>
      </c>
      <c r="D57" s="25"/>
    </row>
    <row r="58" spans="1:5" ht="26.25" thickBot="1" x14ac:dyDescent="0.3">
      <c r="A58" s="40">
        <v>17</v>
      </c>
      <c r="B58" s="25" t="s">
        <v>871</v>
      </c>
      <c r="C58" s="25" t="s">
        <v>872</v>
      </c>
      <c r="D58" s="25"/>
    </row>
    <row r="59" spans="1:5" ht="25.5" x14ac:dyDescent="0.25">
      <c r="A59" s="109">
        <v>18</v>
      </c>
      <c r="B59" s="44" t="s">
        <v>873</v>
      </c>
      <c r="C59" s="111" t="s">
        <v>874</v>
      </c>
      <c r="D59" s="111"/>
    </row>
    <row r="60" spans="1:5" ht="15.75" thickBot="1" x14ac:dyDescent="0.3">
      <c r="A60" s="110"/>
      <c r="B60" s="25" t="s">
        <v>597</v>
      </c>
      <c r="C60" s="112"/>
      <c r="D60" s="112"/>
    </row>
    <row r="61" spans="1:5" ht="15.75" thickBot="1" x14ac:dyDescent="0.3">
      <c r="A61" s="58" t="s">
        <v>665</v>
      </c>
    </row>
    <row r="62" spans="1:5" ht="15.75" thickBot="1" x14ac:dyDescent="0.3">
      <c r="A62" s="21" t="s">
        <v>666</v>
      </c>
      <c r="B62" s="22" t="s">
        <v>667</v>
      </c>
      <c r="C62" s="22" t="s">
        <v>668</v>
      </c>
      <c r="D62" s="22" t="s">
        <v>669</v>
      </c>
      <c r="E62" s="22" t="s">
        <v>670</v>
      </c>
    </row>
    <row r="63" spans="1:5" ht="15.75" thickBot="1" x14ac:dyDescent="0.3">
      <c r="A63" s="59">
        <v>41704</v>
      </c>
      <c r="B63" s="25" t="s">
        <v>671</v>
      </c>
      <c r="C63" s="25" t="s">
        <v>672</v>
      </c>
      <c r="D63" s="25">
        <v>1</v>
      </c>
      <c r="E63" s="25" t="s">
        <v>673</v>
      </c>
    </row>
    <row r="64" spans="1:5" x14ac:dyDescent="0.25">
      <c r="A64" s="26"/>
    </row>
    <row r="65" spans="1:1" x14ac:dyDescent="0.25">
      <c r="A65" s="27"/>
    </row>
  </sheetData>
  <mergeCells count="20">
    <mergeCell ref="A48:A49"/>
    <mergeCell ref="C48:C49"/>
    <mergeCell ref="D48:D49"/>
    <mergeCell ref="A34:A35"/>
    <mergeCell ref="B34:B35"/>
    <mergeCell ref="C34:C35"/>
    <mergeCell ref="D34:D35"/>
    <mergeCell ref="A37:A41"/>
    <mergeCell ref="D37:D41"/>
    <mergeCell ref="A42:D42"/>
    <mergeCell ref="A45:A46"/>
    <mergeCell ref="C45:C46"/>
    <mergeCell ref="D45:D46"/>
    <mergeCell ref="A47:D47"/>
    <mergeCell ref="A50:A51"/>
    <mergeCell ref="C50:C51"/>
    <mergeCell ref="D50:D51"/>
    <mergeCell ref="A59:A60"/>
    <mergeCell ref="C59:C60"/>
    <mergeCell ref="D59:D60"/>
  </mergeCells>
  <hyperlinks>
    <hyperlink ref="B32" r:id="rId1" display="http://drcamp-dev.opentestsystem.org:8080/"/>
    <hyperlink ref="B43" r:id="rId2" display="http://web-dev.opentestsystem.org:8080/permissions/roles.xhtml"/>
    <hyperlink ref="D1" location="TestAuthorDashboard!A1" display="Dashboard Statu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workbookViewId="0">
      <selection activeCell="D1" sqref="D1"/>
    </sheetView>
  </sheetViews>
  <sheetFormatPr defaultRowHeight="15" x14ac:dyDescent="0.25"/>
  <cols>
    <col min="1" max="1" width="27.5703125" customWidth="1"/>
    <col min="2" max="2" width="28.140625" customWidth="1"/>
    <col min="3" max="3" width="21.28515625" customWidth="1"/>
    <col min="4" max="4" width="23" customWidth="1"/>
  </cols>
  <sheetData>
    <row r="1" spans="1:4" ht="18" x14ac:dyDescent="0.25">
      <c r="A1" s="19" t="s">
        <v>537</v>
      </c>
      <c r="C1" s="1" t="s">
        <v>535</v>
      </c>
      <c r="D1" s="17" t="s">
        <v>536</v>
      </c>
    </row>
    <row r="2" spans="1:4" x14ac:dyDescent="0.25">
      <c r="A2" s="20" t="s">
        <v>875</v>
      </c>
      <c r="C2">
        <f>COUNTIF(E83,"fail")</f>
        <v>0</v>
      </c>
      <c r="D2">
        <f>SUM(C2+1)</f>
        <v>1</v>
      </c>
    </row>
    <row r="3" spans="1:4" ht="18.75" thickBot="1" x14ac:dyDescent="0.3">
      <c r="A3" s="19" t="s">
        <v>539</v>
      </c>
    </row>
    <row r="4" spans="1:4" ht="26.25" thickBot="1" x14ac:dyDescent="0.3">
      <c r="A4" s="21" t="s">
        <v>540</v>
      </c>
      <c r="B4" s="22" t="s">
        <v>541</v>
      </c>
      <c r="C4" s="22" t="s">
        <v>542</v>
      </c>
      <c r="D4" s="22" t="s">
        <v>102</v>
      </c>
    </row>
    <row r="5" spans="1:4" ht="15.75" thickBot="1" x14ac:dyDescent="0.3">
      <c r="A5" s="23">
        <v>1</v>
      </c>
      <c r="B5" s="24">
        <v>41704</v>
      </c>
      <c r="C5" s="25" t="s">
        <v>543</v>
      </c>
      <c r="D5" s="25" t="s">
        <v>544</v>
      </c>
    </row>
    <row r="6" spans="1:4" ht="15.75" thickBot="1" x14ac:dyDescent="0.3">
      <c r="A6" s="23">
        <v>1</v>
      </c>
      <c r="B6" s="24">
        <v>41729</v>
      </c>
      <c r="C6" s="25" t="s">
        <v>790</v>
      </c>
      <c r="D6" s="25" t="s">
        <v>675</v>
      </c>
    </row>
    <row r="7" spans="1:4" ht="18" x14ac:dyDescent="0.25">
      <c r="A7" s="19" t="s">
        <v>545</v>
      </c>
    </row>
    <row r="8" spans="1:4" x14ac:dyDescent="0.25">
      <c r="A8" s="20" t="s">
        <v>876</v>
      </c>
    </row>
    <row r="9" spans="1:4" x14ac:dyDescent="0.25">
      <c r="A9" s="20"/>
    </row>
    <row r="10" spans="1:4" ht="18" x14ac:dyDescent="0.25">
      <c r="A10" s="19" t="s">
        <v>547</v>
      </c>
    </row>
    <row r="11" spans="1:4" x14ac:dyDescent="0.25">
      <c r="A11" s="27" t="s">
        <v>548</v>
      </c>
    </row>
    <row r="12" spans="1:4" x14ac:dyDescent="0.25">
      <c r="A12" s="28" t="s">
        <v>877</v>
      </c>
    </row>
    <row r="13" spans="1:4" x14ac:dyDescent="0.25">
      <c r="A13" s="29"/>
    </row>
    <row r="14" spans="1:4" ht="18" x14ac:dyDescent="0.25">
      <c r="A14" s="30" t="s">
        <v>550</v>
      </c>
    </row>
    <row r="15" spans="1:4" x14ac:dyDescent="0.25">
      <c r="A15" s="31" t="s">
        <v>878</v>
      </c>
    </row>
    <row r="16" spans="1:4" ht="18.75" x14ac:dyDescent="0.25">
      <c r="A16" s="32" t="s">
        <v>552</v>
      </c>
    </row>
    <row r="17" spans="1:1" x14ac:dyDescent="0.25">
      <c r="A17" s="72" t="s">
        <v>879</v>
      </c>
    </row>
    <row r="18" spans="1:1" x14ac:dyDescent="0.25">
      <c r="A18" s="33"/>
    </row>
    <row r="19" spans="1:1" x14ac:dyDescent="0.25">
      <c r="A19" s="33" t="s">
        <v>880</v>
      </c>
    </row>
    <row r="20" spans="1:1" ht="15.75" x14ac:dyDescent="0.25">
      <c r="A20" s="34" t="s">
        <v>561</v>
      </c>
    </row>
    <row r="21" spans="1:1" x14ac:dyDescent="0.25">
      <c r="A21" s="26" t="s">
        <v>881</v>
      </c>
    </row>
    <row r="22" spans="1:1" ht="15.75" x14ac:dyDescent="0.25">
      <c r="A22" s="34"/>
    </row>
    <row r="23" spans="1:1" ht="15.75" x14ac:dyDescent="0.25">
      <c r="A23" s="34" t="s">
        <v>563</v>
      </c>
    </row>
    <row r="24" spans="1:1" x14ac:dyDescent="0.25">
      <c r="A24" s="35" t="s">
        <v>564</v>
      </c>
    </row>
    <row r="25" spans="1:1" ht="15.75" x14ac:dyDescent="0.25">
      <c r="A25" s="34"/>
    </row>
    <row r="26" spans="1:1" ht="15.75" x14ac:dyDescent="0.25">
      <c r="A26" s="34" t="s">
        <v>565</v>
      </c>
    </row>
    <row r="27" spans="1:1" x14ac:dyDescent="0.25">
      <c r="A27" s="36" t="s">
        <v>739</v>
      </c>
    </row>
    <row r="28" spans="1:1" x14ac:dyDescent="0.25">
      <c r="A28" s="36" t="s">
        <v>882</v>
      </c>
    </row>
    <row r="29" spans="1:1" x14ac:dyDescent="0.25">
      <c r="A29" s="36" t="s">
        <v>883</v>
      </c>
    </row>
    <row r="30" spans="1:1" x14ac:dyDescent="0.25">
      <c r="A30" s="36" t="s">
        <v>884</v>
      </c>
    </row>
    <row r="31" spans="1:1" x14ac:dyDescent="0.25">
      <c r="A31" s="36" t="s">
        <v>885</v>
      </c>
    </row>
    <row r="32" spans="1:1" x14ac:dyDescent="0.25">
      <c r="A32" s="37"/>
    </row>
    <row r="33" spans="1:4" ht="15.75" thickBot="1" x14ac:dyDescent="0.3">
      <c r="A33" s="27" t="s">
        <v>567</v>
      </c>
    </row>
    <row r="34" spans="1:4" ht="15.75" thickBot="1" x14ac:dyDescent="0.3">
      <c r="A34" s="38" t="s">
        <v>568</v>
      </c>
      <c r="B34" s="39" t="s">
        <v>569</v>
      </c>
      <c r="C34" s="39" t="s">
        <v>570</v>
      </c>
      <c r="D34" s="39" t="s">
        <v>571</v>
      </c>
    </row>
    <row r="35" spans="1:4" ht="26.25" thickBot="1" x14ac:dyDescent="0.3">
      <c r="A35" s="40">
        <v>1</v>
      </c>
      <c r="B35" s="42" t="s">
        <v>572</v>
      </c>
      <c r="C35" s="25" t="s">
        <v>573</v>
      </c>
      <c r="D35" s="25"/>
    </row>
    <row r="36" spans="1:4" ht="39" thickBot="1" x14ac:dyDescent="0.3">
      <c r="A36" s="40">
        <v>2</v>
      </c>
      <c r="B36" s="41" t="s">
        <v>574</v>
      </c>
      <c r="C36" s="25" t="s">
        <v>575</v>
      </c>
      <c r="D36" s="25"/>
    </row>
    <row r="37" spans="1:4" ht="137.25" customHeight="1" x14ac:dyDescent="0.25">
      <c r="A37" s="109">
        <v>3</v>
      </c>
      <c r="B37" s="118" t="s">
        <v>886</v>
      </c>
      <c r="C37" s="118" t="s">
        <v>887</v>
      </c>
      <c r="D37" s="111"/>
    </row>
    <row r="38" spans="1:4" ht="15.75" thickBot="1" x14ac:dyDescent="0.3">
      <c r="A38" s="110"/>
      <c r="B38" s="119"/>
      <c r="C38" s="119"/>
      <c r="D38" s="112"/>
    </row>
    <row r="39" spans="1:4" ht="26.25" thickBot="1" x14ac:dyDescent="0.3">
      <c r="A39" s="40">
        <v>4</v>
      </c>
      <c r="B39" s="47" t="s">
        <v>870</v>
      </c>
      <c r="C39" s="47" t="s">
        <v>888</v>
      </c>
      <c r="D39" s="25"/>
    </row>
    <row r="40" spans="1:4" ht="26.25" thickBot="1" x14ac:dyDescent="0.3">
      <c r="A40" s="40">
        <v>5</v>
      </c>
      <c r="B40" s="25" t="s">
        <v>889</v>
      </c>
      <c r="C40" s="25" t="s">
        <v>890</v>
      </c>
      <c r="D40" s="25"/>
    </row>
    <row r="41" spans="1:4" ht="38.25" x14ac:dyDescent="0.25">
      <c r="A41" s="109">
        <v>6</v>
      </c>
      <c r="B41" s="43" t="s">
        <v>891</v>
      </c>
      <c r="C41" s="111" t="s">
        <v>752</v>
      </c>
      <c r="D41" s="111"/>
    </row>
    <row r="42" spans="1:4" x14ac:dyDescent="0.25">
      <c r="A42" s="113"/>
      <c r="B42" s="45" t="s">
        <v>892</v>
      </c>
      <c r="C42" s="114"/>
      <c r="D42" s="114"/>
    </row>
    <row r="43" spans="1:4" ht="25.5" x14ac:dyDescent="0.25">
      <c r="A43" s="113"/>
      <c r="B43" s="45" t="s">
        <v>893</v>
      </c>
      <c r="C43" s="114"/>
      <c r="D43" s="114"/>
    </row>
    <row r="44" spans="1:4" ht="15.75" thickBot="1" x14ac:dyDescent="0.3">
      <c r="A44" s="110"/>
      <c r="B44" s="48" t="s">
        <v>894</v>
      </c>
      <c r="C44" s="112"/>
      <c r="D44" s="112"/>
    </row>
    <row r="45" spans="1:4" ht="26.25" thickBot="1" x14ac:dyDescent="0.3">
      <c r="A45" s="40">
        <v>7</v>
      </c>
      <c r="B45" s="25" t="s">
        <v>895</v>
      </c>
      <c r="C45" s="25" t="s">
        <v>896</v>
      </c>
      <c r="D45" s="25"/>
    </row>
    <row r="46" spans="1:4" ht="25.5" x14ac:dyDescent="0.25">
      <c r="A46" s="109">
        <v>8</v>
      </c>
      <c r="B46" s="44" t="s">
        <v>897</v>
      </c>
      <c r="C46" s="111" t="s">
        <v>588</v>
      </c>
      <c r="D46" s="111"/>
    </row>
    <row r="47" spans="1:4" ht="38.25" x14ac:dyDescent="0.25">
      <c r="A47" s="113"/>
      <c r="B47" s="70" t="s">
        <v>898</v>
      </c>
      <c r="C47" s="114"/>
      <c r="D47" s="114"/>
    </row>
    <row r="48" spans="1:4" ht="38.25" x14ac:dyDescent="0.25">
      <c r="A48" s="113"/>
      <c r="B48" s="70" t="s">
        <v>899</v>
      </c>
      <c r="C48" s="114"/>
      <c r="D48" s="114"/>
    </row>
    <row r="49" spans="1:4" ht="26.25" thickBot="1" x14ac:dyDescent="0.3">
      <c r="A49" s="110"/>
      <c r="B49" s="48" t="s">
        <v>900</v>
      </c>
      <c r="C49" s="112"/>
      <c r="D49" s="112"/>
    </row>
    <row r="50" spans="1:4" ht="25.5" x14ac:dyDescent="0.25">
      <c r="A50" s="109">
        <v>9</v>
      </c>
      <c r="B50" s="111" t="s">
        <v>597</v>
      </c>
      <c r="C50" s="44" t="s">
        <v>901</v>
      </c>
      <c r="D50" s="111"/>
    </row>
    <row r="51" spans="1:4" ht="38.25" x14ac:dyDescent="0.25">
      <c r="A51" s="113"/>
      <c r="B51" s="114"/>
      <c r="C51" s="50" t="s">
        <v>599</v>
      </c>
      <c r="D51" s="114"/>
    </row>
    <row r="52" spans="1:4" x14ac:dyDescent="0.25">
      <c r="A52" s="113"/>
      <c r="B52" s="114"/>
      <c r="C52" s="50" t="s">
        <v>902</v>
      </c>
      <c r="D52" s="114"/>
    </row>
    <row r="53" spans="1:4" x14ac:dyDescent="0.25">
      <c r="A53" s="113"/>
      <c r="B53" s="114"/>
      <c r="C53" s="50" t="s">
        <v>903</v>
      </c>
      <c r="D53" s="114"/>
    </row>
    <row r="54" spans="1:4" x14ac:dyDescent="0.25">
      <c r="A54" s="113"/>
      <c r="B54" s="114"/>
      <c r="C54" s="50" t="s">
        <v>904</v>
      </c>
      <c r="D54" s="114"/>
    </row>
    <row r="55" spans="1:4" ht="15.75" thickBot="1" x14ac:dyDescent="0.3">
      <c r="A55" s="110"/>
      <c r="B55" s="112"/>
      <c r="C55" s="51" t="s">
        <v>905</v>
      </c>
      <c r="D55" s="112"/>
    </row>
    <row r="56" spans="1:4" ht="26.25" thickBot="1" x14ac:dyDescent="0.3">
      <c r="A56" s="40">
        <v>10</v>
      </c>
      <c r="B56" s="25" t="s">
        <v>906</v>
      </c>
      <c r="C56" s="25" t="s">
        <v>907</v>
      </c>
      <c r="D56" s="25"/>
    </row>
    <row r="57" spans="1:4" x14ac:dyDescent="0.25">
      <c r="A57" s="109">
        <v>11</v>
      </c>
      <c r="B57" s="44" t="s">
        <v>908</v>
      </c>
      <c r="C57" s="111" t="s">
        <v>910</v>
      </c>
      <c r="D57" s="111"/>
    </row>
    <row r="58" spans="1:4" ht="15.75" thickBot="1" x14ac:dyDescent="0.3">
      <c r="A58" s="110"/>
      <c r="B58" s="25" t="s">
        <v>909</v>
      </c>
      <c r="C58" s="112"/>
      <c r="D58" s="112"/>
    </row>
    <row r="59" spans="1:4" ht="39" thickBot="1" x14ac:dyDescent="0.3">
      <c r="A59" s="40">
        <v>12</v>
      </c>
      <c r="B59" s="25" t="s">
        <v>911</v>
      </c>
      <c r="C59" s="25" t="s">
        <v>907</v>
      </c>
      <c r="D59" s="25"/>
    </row>
    <row r="60" spans="1:4" x14ac:dyDescent="0.25">
      <c r="A60" s="109">
        <v>13</v>
      </c>
      <c r="B60" s="44" t="s">
        <v>912</v>
      </c>
      <c r="C60" s="111" t="s">
        <v>914</v>
      </c>
      <c r="D60" s="111"/>
    </row>
    <row r="61" spans="1:4" ht="26.25" thickBot="1" x14ac:dyDescent="0.3">
      <c r="A61" s="110"/>
      <c r="B61" s="25" t="s">
        <v>913</v>
      </c>
      <c r="C61" s="112"/>
      <c r="D61" s="112"/>
    </row>
    <row r="62" spans="1:4" x14ac:dyDescent="0.25">
      <c r="A62" s="109">
        <v>14</v>
      </c>
      <c r="B62" s="111" t="s">
        <v>597</v>
      </c>
      <c r="C62" s="44" t="s">
        <v>915</v>
      </c>
      <c r="D62" s="111"/>
    </row>
    <row r="63" spans="1:4" ht="26.25" thickBot="1" x14ac:dyDescent="0.3">
      <c r="A63" s="110"/>
      <c r="B63" s="112"/>
      <c r="C63" s="25" t="s">
        <v>916</v>
      </c>
      <c r="D63" s="112"/>
    </row>
    <row r="64" spans="1:4" ht="25.5" x14ac:dyDescent="0.25">
      <c r="A64" s="109">
        <v>15</v>
      </c>
      <c r="B64" s="44" t="s">
        <v>889</v>
      </c>
      <c r="C64" s="44" t="s">
        <v>890</v>
      </c>
      <c r="D64" s="111"/>
    </row>
    <row r="65" spans="1:4" ht="39" thickBot="1" x14ac:dyDescent="0.3">
      <c r="A65" s="110"/>
      <c r="B65" s="25" t="s">
        <v>917</v>
      </c>
      <c r="C65" s="25" t="s">
        <v>918</v>
      </c>
      <c r="D65" s="112"/>
    </row>
    <row r="66" spans="1:4" ht="25.5" x14ac:dyDescent="0.25">
      <c r="A66" s="109">
        <v>16</v>
      </c>
      <c r="B66" s="44" t="s">
        <v>662</v>
      </c>
      <c r="C66" s="111" t="s">
        <v>920</v>
      </c>
      <c r="D66" s="111"/>
    </row>
    <row r="67" spans="1:4" ht="26.25" thickBot="1" x14ac:dyDescent="0.3">
      <c r="A67" s="110"/>
      <c r="B67" s="25" t="s">
        <v>919</v>
      </c>
      <c r="C67" s="112"/>
      <c r="D67" s="112"/>
    </row>
    <row r="68" spans="1:4" ht="25.5" x14ac:dyDescent="0.25">
      <c r="A68" s="109">
        <v>17</v>
      </c>
      <c r="B68" s="44" t="s">
        <v>895</v>
      </c>
      <c r="C68" s="44" t="s">
        <v>901</v>
      </c>
      <c r="D68" s="111"/>
    </row>
    <row r="69" spans="1:4" ht="38.25" x14ac:dyDescent="0.25">
      <c r="A69" s="113"/>
      <c r="B69" s="44" t="s">
        <v>911</v>
      </c>
      <c r="C69" s="50" t="s">
        <v>599</v>
      </c>
      <c r="D69" s="114"/>
    </row>
    <row r="70" spans="1:4" ht="63.75" x14ac:dyDescent="0.25">
      <c r="A70" s="113"/>
      <c r="B70" s="44" t="s">
        <v>921</v>
      </c>
      <c r="C70" s="50" t="s">
        <v>924</v>
      </c>
      <c r="D70" s="114"/>
    </row>
    <row r="71" spans="1:4" ht="38.25" x14ac:dyDescent="0.25">
      <c r="A71" s="113"/>
      <c r="B71" s="44" t="s">
        <v>922</v>
      </c>
      <c r="C71" s="53"/>
      <c r="D71" s="114"/>
    </row>
    <row r="72" spans="1:4" ht="25.5" x14ac:dyDescent="0.25">
      <c r="A72" s="113"/>
      <c r="B72" s="44" t="s">
        <v>923</v>
      </c>
      <c r="C72" s="53"/>
      <c r="D72" s="114"/>
    </row>
    <row r="73" spans="1:4" ht="15.75" thickBot="1" x14ac:dyDescent="0.3">
      <c r="A73" s="110"/>
      <c r="B73" s="25" t="s">
        <v>597</v>
      </c>
      <c r="C73" s="54"/>
      <c r="D73" s="112"/>
    </row>
    <row r="74" spans="1:4" ht="15.75" thickBot="1" x14ac:dyDescent="0.3">
      <c r="A74" s="115" t="s">
        <v>604</v>
      </c>
      <c r="B74" s="116"/>
      <c r="C74" s="116"/>
      <c r="D74" s="117"/>
    </row>
    <row r="75" spans="1:4" ht="45.75" thickBot="1" x14ac:dyDescent="0.3">
      <c r="A75" s="40">
        <v>18</v>
      </c>
      <c r="B75" s="52" t="s">
        <v>605</v>
      </c>
      <c r="C75" s="25" t="s">
        <v>606</v>
      </c>
      <c r="D75" s="25"/>
    </row>
    <row r="76" spans="1:4" ht="26.25" thickBot="1" x14ac:dyDescent="0.3">
      <c r="A76" s="40">
        <v>19</v>
      </c>
      <c r="B76" s="25" t="s">
        <v>607</v>
      </c>
      <c r="C76" s="25" t="s">
        <v>608</v>
      </c>
      <c r="D76" s="25"/>
    </row>
    <row r="77" spans="1:4" x14ac:dyDescent="0.25">
      <c r="A77" s="109">
        <v>20</v>
      </c>
      <c r="B77" s="44" t="s">
        <v>609</v>
      </c>
      <c r="C77" s="111" t="s">
        <v>611</v>
      </c>
      <c r="D77" s="111"/>
    </row>
    <row r="78" spans="1:4" ht="15.75" thickBot="1" x14ac:dyDescent="0.3">
      <c r="A78" s="110"/>
      <c r="B78" s="25" t="s">
        <v>610</v>
      </c>
      <c r="C78" s="112"/>
      <c r="D78" s="112"/>
    </row>
    <row r="79" spans="1:4" ht="15.75" thickBot="1" x14ac:dyDescent="0.3">
      <c r="A79" s="115" t="s">
        <v>612</v>
      </c>
      <c r="B79" s="116"/>
      <c r="C79" s="116"/>
      <c r="D79" s="117"/>
    </row>
    <row r="80" spans="1:4" ht="26.25" thickBot="1" x14ac:dyDescent="0.3">
      <c r="A80" s="40">
        <v>21</v>
      </c>
      <c r="B80" s="25" t="s">
        <v>834</v>
      </c>
      <c r="C80" s="25" t="s">
        <v>925</v>
      </c>
      <c r="D80" s="25"/>
    </row>
    <row r="81" spans="1:5" ht="15.75" thickBot="1" x14ac:dyDescent="0.3">
      <c r="A81" s="58" t="s">
        <v>665</v>
      </c>
    </row>
    <row r="82" spans="1:5" ht="15.75" thickBot="1" x14ac:dyDescent="0.3">
      <c r="A82" s="21" t="s">
        <v>666</v>
      </c>
      <c r="B82" s="22" t="s">
        <v>667</v>
      </c>
      <c r="C82" s="22" t="s">
        <v>668</v>
      </c>
      <c r="D82" s="22" t="s">
        <v>669</v>
      </c>
      <c r="E82" s="22" t="s">
        <v>670</v>
      </c>
    </row>
    <row r="83" spans="1:5" ht="15.75" thickBot="1" x14ac:dyDescent="0.3">
      <c r="A83" s="59">
        <v>41704</v>
      </c>
      <c r="B83" s="25" t="s">
        <v>671</v>
      </c>
      <c r="C83" s="25" t="s">
        <v>672</v>
      </c>
      <c r="D83" s="25">
        <v>1</v>
      </c>
      <c r="E83" s="25" t="s">
        <v>673</v>
      </c>
    </row>
    <row r="84" spans="1:5" x14ac:dyDescent="0.25">
      <c r="A84" s="26"/>
    </row>
    <row r="85" spans="1:5" x14ac:dyDescent="0.25">
      <c r="A85" s="27"/>
    </row>
  </sheetData>
  <mergeCells count="34">
    <mergeCell ref="A37:A38"/>
    <mergeCell ref="B37:B38"/>
    <mergeCell ref="C37:C38"/>
    <mergeCell ref="D37:D38"/>
    <mergeCell ref="A41:A44"/>
    <mergeCell ref="C41:C44"/>
    <mergeCell ref="D41:D44"/>
    <mergeCell ref="A46:A49"/>
    <mergeCell ref="C46:C49"/>
    <mergeCell ref="D46:D49"/>
    <mergeCell ref="A50:A55"/>
    <mergeCell ref="B50:B55"/>
    <mergeCell ref="D50:D55"/>
    <mergeCell ref="A66:A67"/>
    <mergeCell ref="C66:C67"/>
    <mergeCell ref="D66:D67"/>
    <mergeCell ref="A57:A58"/>
    <mergeCell ref="C57:C58"/>
    <mergeCell ref="D57:D58"/>
    <mergeCell ref="A60:A61"/>
    <mergeCell ref="C60:C61"/>
    <mergeCell ref="D60:D61"/>
    <mergeCell ref="A62:A63"/>
    <mergeCell ref="B62:B63"/>
    <mergeCell ref="D62:D63"/>
    <mergeCell ref="A64:A65"/>
    <mergeCell ref="D64:D65"/>
    <mergeCell ref="A79:D79"/>
    <mergeCell ref="A68:A73"/>
    <mergeCell ref="D68:D73"/>
    <mergeCell ref="A74:D74"/>
    <mergeCell ref="A77:A78"/>
    <mergeCell ref="C77:C78"/>
    <mergeCell ref="D77:D78"/>
  </mergeCells>
  <hyperlinks>
    <hyperlink ref="B35" r:id="rId1" display="http://drcamp-dev.opentestsystem.org:8080/"/>
    <hyperlink ref="B75" r:id="rId2" display="http://web-dev.opentestsystem.org:8080/permissions/roles.xhtml"/>
    <hyperlink ref="D1" location="TestAuthorDashboard!A1" display="Dashboard Statu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7</vt:i4>
      </vt:variant>
    </vt:vector>
  </HeadingPairs>
  <TitlesOfParts>
    <vt:vector size="51" baseType="lpstr">
      <vt:lpstr>ScriptTSB1.0</vt:lpstr>
      <vt:lpstr>ScriptTP1.0</vt:lpstr>
      <vt:lpstr>TestAuthorDashboard</vt:lpstr>
      <vt:lpstr>Script1.0</vt:lpstr>
      <vt:lpstr>Script2.0</vt:lpstr>
      <vt:lpstr>Script3.0</vt:lpstr>
      <vt:lpstr>Script4.0</vt:lpstr>
      <vt:lpstr>Script5.0</vt:lpstr>
      <vt:lpstr>Script6.0</vt:lpstr>
      <vt:lpstr>Script7.0</vt:lpstr>
      <vt:lpstr>Script8.0</vt:lpstr>
      <vt:lpstr>Script9.0</vt:lpstr>
      <vt:lpstr>Script10.0</vt:lpstr>
      <vt:lpstr>Script11.0</vt:lpstr>
      <vt:lpstr>Script12.0</vt:lpstr>
      <vt:lpstr>Script13.0</vt:lpstr>
      <vt:lpstr>Script14.0</vt:lpstr>
      <vt:lpstr>Script15.0</vt:lpstr>
      <vt:lpstr>Script16.0</vt:lpstr>
      <vt:lpstr>Script17.0</vt:lpstr>
      <vt:lpstr>Script18.0</vt:lpstr>
      <vt:lpstr>Script19.0</vt:lpstr>
      <vt:lpstr>Script20.0</vt:lpstr>
      <vt:lpstr>Script21.0</vt:lpstr>
      <vt:lpstr>Script22.0</vt:lpstr>
      <vt:lpstr>Script23.0</vt:lpstr>
      <vt:lpstr>Script24.0</vt:lpstr>
      <vt:lpstr>Script25.0</vt:lpstr>
      <vt:lpstr>Script26.0</vt:lpstr>
      <vt:lpstr>Script27.0</vt:lpstr>
      <vt:lpstr>Script28.0</vt:lpstr>
      <vt:lpstr>Script29.0</vt:lpstr>
      <vt:lpstr>Script30.0</vt:lpstr>
      <vt:lpstr>Script31.0</vt:lpstr>
      <vt:lpstr>Script32.0</vt:lpstr>
      <vt:lpstr>Script33.0</vt:lpstr>
      <vt:lpstr>Script34.0</vt:lpstr>
      <vt:lpstr>Script35.0</vt:lpstr>
      <vt:lpstr>Script36.0</vt:lpstr>
      <vt:lpstr>Script37.0</vt:lpstr>
      <vt:lpstr>Script38.0</vt:lpstr>
      <vt:lpstr>Script39.0</vt:lpstr>
      <vt:lpstr>Script40.0</vt:lpstr>
      <vt:lpstr>Script41.0</vt:lpstr>
      <vt:lpstr>Script2.0!_Toc43786487</vt:lpstr>
      <vt:lpstr>Script2.0!_Toc43786488</vt:lpstr>
      <vt:lpstr>Script2.0!_Toc43786489</vt:lpstr>
      <vt:lpstr>Script2.0!_Toc43786490</vt:lpstr>
      <vt:lpstr>Script2.0!_Toc43786491</vt:lpstr>
      <vt:lpstr>Script2.0!_Toc43786492</vt:lpstr>
      <vt:lpstr>Script18.0!_Toc43786494</vt:lpstr>
    </vt:vector>
  </TitlesOfParts>
  <Company>DRC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Marinello</dc:creator>
  <cp:lastModifiedBy>Ryan Marinello</cp:lastModifiedBy>
  <dcterms:created xsi:type="dcterms:W3CDTF">2014-03-22T11:30:08Z</dcterms:created>
  <dcterms:modified xsi:type="dcterms:W3CDTF">2014-04-14T06:53:46Z</dcterms:modified>
</cp:coreProperties>
</file>