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F47E366F-B38D-4D63-9835-6434F5F94D97}" xr6:coauthVersionLast="44" xr6:coauthVersionMax="44" xr10:uidLastSave="{00000000-0000-0000-0000-000000000000}"/>
  <bookViews>
    <workbookView xWindow="-120" yWindow="-120" windowWidth="27885" windowHeight="18240" xr2:uid="{5086000E-A7A5-4D6C-A7C6-4491DA3917C6}"/>
  </bookViews>
  <sheets>
    <sheet name="Gold" sheetId="3" r:id="rId1"/>
    <sheet name="PlayerRuns" sheetId="2" r:id="rId2"/>
  </sheets>
  <definedNames>
    <definedName name="ExternalData_1" localSheetId="1" hidden="1">PlayerRuns!$A$1:$D$34</definedName>
    <definedName name="ExternalData_2" localSheetId="0" hidden="1">Gold!$C$1:$H$12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3" l="1"/>
  <c r="A12" i="3"/>
  <c r="A4" i="3"/>
  <c r="A7" i="3"/>
  <c r="A5" i="3"/>
  <c r="A9" i="3"/>
  <c r="A2" i="3"/>
  <c r="A3" i="3"/>
  <c r="A6" i="3"/>
  <c r="A11" i="3"/>
  <c r="A10" i="3"/>
  <c r="D8" i="3"/>
  <c r="D12" i="3"/>
  <c r="D4" i="3"/>
  <c r="D7" i="3"/>
  <c r="D5" i="3"/>
  <c r="D9" i="3"/>
  <c r="D2" i="3"/>
  <c r="D3" i="3"/>
  <c r="D6" i="3"/>
  <c r="D11" i="3"/>
  <c r="D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B7825A-D1D1-42C5-9F93-7D145F408368}" keepAlive="1" name="Query - Gold" description="Connection to the 'Gold' query in the workbook." type="5" refreshedVersion="6" background="1" saveData="1">
    <dbPr connection="Provider=Microsoft.Mashup.OleDb.1;Data Source=$Workbook$;Location=Gold;Extended Properties=&quot;&quot;" command="SELECT * FROM [Gold]"/>
  </connection>
  <connection id="2" xr16:uid="{654B24C6-C734-4E12-AA01-A18BA54B43B1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3" xr16:uid="{A3AC8C19-4134-4781-9538-72DDDC1DED6C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</connections>
</file>

<file path=xl/sharedStrings.xml><?xml version="1.0" encoding="utf-8"?>
<sst xmlns="http://schemas.openxmlformats.org/spreadsheetml/2006/main" count="132" uniqueCount="23">
  <si>
    <t>Alt</t>
  </si>
  <si>
    <t>Difficulty</t>
  </si>
  <si>
    <t>Player</t>
  </si>
  <si>
    <t>Best Time</t>
  </si>
  <si>
    <t>Mission 1</t>
  </si>
  <si>
    <t>Gold</t>
  </si>
  <si>
    <t>AW_FC_1986</t>
  </si>
  <si>
    <t>N7-Gerbil</t>
  </si>
  <si>
    <t>TheNightSlasher</t>
  </si>
  <si>
    <t>ctc91</t>
  </si>
  <si>
    <t>kaxas92</t>
  </si>
  <si>
    <t>N7SpectreMD</t>
  </si>
  <si>
    <t>Mission 2</t>
  </si>
  <si>
    <t>Mission 3a</t>
  </si>
  <si>
    <t>Mission 3b</t>
  </si>
  <si>
    <t>TheTechnoTurian</t>
  </si>
  <si>
    <t>The_Doctor46N7</t>
  </si>
  <si>
    <t>ClydeInTheShell</t>
  </si>
  <si>
    <t>anterojp</t>
  </si>
  <si>
    <t>Time</t>
  </si>
  <si>
    <t xml:space="preserve"> - </t>
  </si>
  <si>
    <t>Count</t>
  </si>
  <si>
    <t>Alfonsedode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</si>
</sst>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24B5487A-A832-4EC2-B240-BEF4B8FDE44E}" autoFormatId="16" applyNumberFormats="0" applyBorderFormats="0" applyFontFormats="0" applyPatternFormats="0" applyAlignmentFormats="0" applyWidthHeightFormats="0">
  <queryTableRefresh nextId="11" unboundColumnsLeft="2">
    <queryTableFields count="8">
      <queryTableField id="8" dataBound="0" tableColumnId="6"/>
      <queryTableField id="7" dataBound="0" tableColumnId="7"/>
      <queryTableField id="1" name="Player" tableColumnId="1"/>
      <queryTableField id="6" dataBound="0" tableColumnId="8"/>
      <queryTableField id="2" name="Mission 1" tableColumnId="2"/>
      <queryTableField id="3" name="Mission 2" tableColumnId="3"/>
      <queryTableField id="4" name="Mission 3a" tableColumnId="4"/>
      <queryTableField id="5" name="Mission 3b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3CA92EE-E4D9-4423-AB02-A87CCC55E68B}" autoFormatId="16" applyNumberFormats="0" applyBorderFormats="0" applyFontFormats="0" applyPatternFormats="0" applyAlignmentFormats="0" applyWidthHeightFormats="0">
  <queryTableRefresh nextId="5">
    <queryTableFields count="4">
      <queryTableField id="1" name="Alt" tableColumnId="1"/>
      <queryTableField id="2" name="Difficulty" tableColumnId="2"/>
      <queryTableField id="3" name="Player" tableColumnId="3"/>
      <queryTableField id="4" name="Best 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C378A0-DC05-4AEE-B258-5580354631CB}" name="Gold" displayName="Gold" ref="A1:H12" tableType="queryTable" totalsRowShown="0">
  <autoFilter ref="A1:H12" xr:uid="{2C78A513-0127-49A3-950B-2B117150AF94}">
    <filterColumn colId="3">
      <filters>
        <filter val="4"/>
      </filters>
    </filterColumn>
  </autoFilter>
  <sortState xmlns:xlrd2="http://schemas.microsoft.com/office/spreadsheetml/2017/richdata2" ref="A2:H12">
    <sortCondition ref="A1:A12"/>
  </sortState>
  <tableColumns count="8">
    <tableColumn id="6" xr3:uid="{5F704337-54D2-421E-A966-AAA7EF5FEF47}" uniqueName="6" name="Time" queryTableFieldId="8" dataDxfId="3">
      <calculatedColumnFormula>SUM(Gold[[#This Row],[Mission 1]:[Mission 3b]])</calculatedColumnFormula>
    </tableColumn>
    <tableColumn id="7" xr3:uid="{35AEAFFD-7A70-49D9-A91B-3467875A331C}" uniqueName="7" name=" - " queryTableFieldId="7" dataDxfId="2"/>
    <tableColumn id="1" xr3:uid="{21594191-B8AB-4A57-9BA5-F3B987D8ED41}" uniqueName="1" name="Player" queryTableFieldId="1" dataDxfId="1"/>
    <tableColumn id="8" xr3:uid="{9ABA8ABE-DE98-43E0-AA51-A46943618085}" uniqueName="8" name="Count" queryTableFieldId="6" dataDxfId="0">
      <calculatedColumnFormula>COUNT(Gold[[#This Row],[Mission 1]:[Mission 3b]])</calculatedColumnFormula>
    </tableColumn>
    <tableColumn id="2" xr3:uid="{F87486FB-1313-4F24-A2AD-5ABDEB462860}" uniqueName="2" name="Mission 1" queryTableFieldId="2"/>
    <tableColumn id="3" xr3:uid="{D399F495-EE42-4B72-B633-827EA6CB87DA}" uniqueName="3" name="Mission 2" queryTableFieldId="3"/>
    <tableColumn id="4" xr3:uid="{82472DFC-8002-449A-A942-421C718F8B2D}" uniqueName="4" name="Mission 3a" queryTableFieldId="4"/>
    <tableColumn id="5" xr3:uid="{ADCB0491-4B08-4C59-A124-7D25530B80F8}" uniqueName="5" name="Mission 3b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A0B308-A3EA-49E6-A022-0730BBBD917F}" name="PlayerRuns" displayName="PlayerRuns" ref="A1:D34" tableType="queryTable" totalsRowShown="0">
  <autoFilter ref="A1:D34" xr:uid="{EE2C13F1-45D5-4FBB-A834-A53403767853}"/>
  <tableColumns count="4">
    <tableColumn id="1" xr3:uid="{1B82732E-2852-4532-B826-2912BBB1A962}" uniqueName="1" name="Alt" queryTableFieldId="1" dataDxfId="6"/>
    <tableColumn id="2" xr3:uid="{1570BF7F-66DE-4DCA-BADD-32EFDE91DD3B}" uniqueName="2" name="Difficulty" queryTableFieldId="2" dataDxfId="5"/>
    <tableColumn id="3" xr3:uid="{0D93D51C-5F7E-4FA5-9F0C-15963733F37C}" uniqueName="3" name="Player" queryTableFieldId="3" dataDxfId="4"/>
    <tableColumn id="4" xr3:uid="{4DA2B481-BCAC-4F3C-9249-7F4FBC387A5E}" uniqueName="4" name="Best Tim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BCD74-4AF4-4401-A6E0-7BA779CD1886}">
  <dimension ref="A1:H12"/>
  <sheetViews>
    <sheetView tabSelected="1" workbookViewId="0">
      <selection activeCell="G12" sqref="G12"/>
    </sheetView>
  </sheetViews>
  <sheetFormatPr defaultRowHeight="15" x14ac:dyDescent="0.25"/>
  <cols>
    <col min="1" max="1" width="8.140625" style="2" bestFit="1" customWidth="1"/>
    <col min="2" max="2" width="4.85546875" bestFit="1" customWidth="1"/>
    <col min="3" max="3" width="16.42578125" bestFit="1" customWidth="1"/>
    <col min="4" max="4" width="8.5703125" bestFit="1" customWidth="1"/>
    <col min="5" max="6" width="12" bestFit="1" customWidth="1"/>
    <col min="7" max="7" width="12.7109375" bestFit="1" customWidth="1"/>
    <col min="8" max="8" width="12.85546875" bestFit="1" customWidth="1"/>
    <col min="9" max="9" width="12.7109375" bestFit="1" customWidth="1"/>
    <col min="10" max="10" width="12.85546875" bestFit="1" customWidth="1"/>
  </cols>
  <sheetData>
    <row r="1" spans="1:8" x14ac:dyDescent="0.25">
      <c r="A1" s="2" t="s">
        <v>19</v>
      </c>
      <c r="B1" t="s">
        <v>20</v>
      </c>
      <c r="C1" t="s">
        <v>2</v>
      </c>
      <c r="D1" t="s">
        <v>21</v>
      </c>
      <c r="E1" t="s">
        <v>4</v>
      </c>
      <c r="F1" t="s">
        <v>12</v>
      </c>
      <c r="G1" t="s">
        <v>13</v>
      </c>
      <c r="H1" t="s">
        <v>14</v>
      </c>
    </row>
    <row r="2" spans="1:8" hidden="1" x14ac:dyDescent="0.25">
      <c r="A2" s="2">
        <f>SUM(Gold[[#This Row],[Mission 1]:[Mission 3b]])</f>
        <v>1.324074074074074E-2</v>
      </c>
      <c r="B2" s="1" t="s">
        <v>20</v>
      </c>
      <c r="C2" s="1" t="s">
        <v>15</v>
      </c>
      <c r="D2" s="1">
        <f>COUNT(Gold[[#This Row],[Mission 1]:[Mission 3b]])</f>
        <v>1</v>
      </c>
      <c r="H2">
        <v>1.324074074074074E-2</v>
      </c>
    </row>
    <row r="3" spans="1:8" hidden="1" x14ac:dyDescent="0.25">
      <c r="A3" s="2">
        <f>SUM(Gold[[#This Row],[Mission 1]:[Mission 3b]])</f>
        <v>1.3715277777777778E-2</v>
      </c>
      <c r="B3" s="1" t="s">
        <v>20</v>
      </c>
      <c r="C3" s="1" t="s">
        <v>16</v>
      </c>
      <c r="D3" s="1">
        <f>COUNT(Gold[[#This Row],[Mission 1]:[Mission 3b]])</f>
        <v>1</v>
      </c>
      <c r="H3">
        <v>1.3715277777777778E-2</v>
      </c>
    </row>
    <row r="4" spans="1:8" hidden="1" x14ac:dyDescent="0.25">
      <c r="A4" s="2">
        <f>SUM(Gold[[#This Row],[Mission 1]:[Mission 3b]])</f>
        <v>5.4178240740740735E-2</v>
      </c>
      <c r="B4" s="1" t="s">
        <v>20</v>
      </c>
      <c r="C4" s="1" t="s">
        <v>17</v>
      </c>
      <c r="D4" s="1">
        <f>COUNT(Gold[[#This Row],[Mission 1]:[Mission 3b]])</f>
        <v>2</v>
      </c>
      <c r="E4">
        <v>3.1018518518518515E-2</v>
      </c>
      <c r="F4">
        <v>2.3159722222222224E-2</v>
      </c>
    </row>
    <row r="5" spans="1:8" hidden="1" x14ac:dyDescent="0.25">
      <c r="A5" s="2">
        <f>SUM(Gold[[#This Row],[Mission 1]:[Mission 3b]])</f>
        <v>5.5833333333333332E-2</v>
      </c>
      <c r="B5" s="1" t="s">
        <v>20</v>
      </c>
      <c r="C5" s="1" t="s">
        <v>11</v>
      </c>
      <c r="D5" s="1">
        <f>COUNT(Gold[[#This Row],[Mission 1]:[Mission 3b]])</f>
        <v>2</v>
      </c>
      <c r="E5">
        <v>3.1157407407407408E-2</v>
      </c>
      <c r="F5">
        <v>2.4675925925925924E-2</v>
      </c>
    </row>
    <row r="6" spans="1:8" hidden="1" x14ac:dyDescent="0.25">
      <c r="A6" s="2">
        <f>SUM(Gold[[#This Row],[Mission 1]:[Mission 3b]])</f>
        <v>6.8206018518518513E-2</v>
      </c>
      <c r="B6" s="1" t="s">
        <v>20</v>
      </c>
      <c r="C6" s="1" t="s">
        <v>18</v>
      </c>
      <c r="D6" s="1">
        <f>COUNT(Gold[[#This Row],[Mission 1]:[Mission 3b]])</f>
        <v>3</v>
      </c>
      <c r="E6">
        <v>2.417824074074074E-2</v>
      </c>
      <c r="F6">
        <v>2.6944444444444441E-2</v>
      </c>
      <c r="H6">
        <v>1.7083333333333336E-2</v>
      </c>
    </row>
    <row r="7" spans="1:8" x14ac:dyDescent="0.25">
      <c r="A7" s="2">
        <f>SUM(Gold[[#This Row],[Mission 1]:[Mission 3b]])</f>
        <v>7.5393518518518512E-2</v>
      </c>
      <c r="B7" s="1" t="s">
        <v>20</v>
      </c>
      <c r="C7" s="1" t="s">
        <v>7</v>
      </c>
      <c r="D7" s="1">
        <f>COUNT(Gold[[#This Row],[Mission 1]:[Mission 3b]])</f>
        <v>4</v>
      </c>
      <c r="E7">
        <v>2.0243055555555552E-2</v>
      </c>
      <c r="F7">
        <v>1.8506944444444444E-2</v>
      </c>
      <c r="G7">
        <v>2.3090277777777779E-2</v>
      </c>
      <c r="H7">
        <v>1.3553240740740741E-2</v>
      </c>
    </row>
    <row r="8" spans="1:8" x14ac:dyDescent="0.25">
      <c r="A8" s="2">
        <f>SUM(Gold[[#This Row],[Mission 1]:[Mission 3b]])</f>
        <v>8.0405092592592584E-2</v>
      </c>
      <c r="B8" s="1" t="s">
        <v>20</v>
      </c>
      <c r="C8" s="1" t="s">
        <v>6</v>
      </c>
      <c r="D8" s="1">
        <f>COUNT(Gold[[#This Row],[Mission 1]:[Mission 3b]])</f>
        <v>4</v>
      </c>
      <c r="E8">
        <v>1.9872685185185184E-2</v>
      </c>
      <c r="F8">
        <v>2.2013888888888888E-2</v>
      </c>
      <c r="G8">
        <v>2.2928240740740739E-2</v>
      </c>
      <c r="H8">
        <v>1.5590277777777778E-2</v>
      </c>
    </row>
    <row r="9" spans="1:8" x14ac:dyDescent="0.25">
      <c r="A9" s="2">
        <f>SUM(Gold[[#This Row],[Mission 1]:[Mission 3b]])</f>
        <v>8.3125000000000004E-2</v>
      </c>
      <c r="B9" s="1" t="s">
        <v>20</v>
      </c>
      <c r="C9" s="1" t="s">
        <v>8</v>
      </c>
      <c r="D9" s="1">
        <f>COUNT(Gold[[#This Row],[Mission 1]:[Mission 3b]])</f>
        <v>4</v>
      </c>
      <c r="E9">
        <v>2.1053240740740744E-2</v>
      </c>
      <c r="F9">
        <v>1.9120370370370371E-2</v>
      </c>
      <c r="G9">
        <v>2.8055555555555556E-2</v>
      </c>
      <c r="H9">
        <v>1.4895833333333332E-2</v>
      </c>
    </row>
    <row r="10" spans="1:8" x14ac:dyDescent="0.25">
      <c r="A10" s="2">
        <f>SUM(Gold[[#This Row],[Mission 1]:[Mission 3b]])</f>
        <v>8.5439814814814816E-2</v>
      </c>
      <c r="B10" s="1" t="s">
        <v>20</v>
      </c>
      <c r="C10" s="1" t="s">
        <v>10</v>
      </c>
      <c r="D10" s="1">
        <f>COUNT(Gold[[#This Row],[Mission 1]:[Mission 3b]])</f>
        <v>4</v>
      </c>
      <c r="E10">
        <v>2.6365740740740742E-2</v>
      </c>
      <c r="F10">
        <v>1.7187499999999998E-2</v>
      </c>
      <c r="G10">
        <v>2.7708333333333331E-2</v>
      </c>
      <c r="H10">
        <v>1.4178240740740741E-2</v>
      </c>
    </row>
    <row r="11" spans="1:8" x14ac:dyDescent="0.25">
      <c r="A11" s="2">
        <f>SUM(Gold[[#This Row],[Mission 1]:[Mission 3b]])</f>
        <v>8.7546296296296303E-2</v>
      </c>
      <c r="B11" s="1"/>
      <c r="C11" s="1" t="s">
        <v>9</v>
      </c>
      <c r="D11" s="1">
        <f>COUNT(Gold[[#This Row],[Mission 1]:[Mission 3b]])</f>
        <v>4</v>
      </c>
      <c r="E11">
        <v>2.4976851851851851E-2</v>
      </c>
      <c r="F11">
        <v>2.0231481481481482E-2</v>
      </c>
      <c r="G11">
        <v>2.6689814814814816E-2</v>
      </c>
      <c r="H11">
        <v>1.5648148148148151E-2</v>
      </c>
    </row>
    <row r="12" spans="1:8" x14ac:dyDescent="0.25">
      <c r="A12" s="2">
        <f>SUM(Gold[[#This Row],[Mission 1]:[Mission 3b]])</f>
        <v>9.2222222222222233E-2</v>
      </c>
      <c r="B12" s="1" t="s">
        <v>20</v>
      </c>
      <c r="C12" s="1" t="s">
        <v>22</v>
      </c>
      <c r="D12" s="1">
        <f>COUNT(Gold[[#This Row],[Mission 1]:[Mission 3b]])</f>
        <v>4</v>
      </c>
      <c r="E12">
        <v>2.1909722222222223E-2</v>
      </c>
      <c r="F12">
        <v>2.3657407407407408E-2</v>
      </c>
      <c r="G12">
        <v>3.0347222222222223E-2</v>
      </c>
      <c r="H12">
        <v>1.6307870370370372E-2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42A0D-8583-4BC6-8C14-B4A80E7BDB72}">
  <dimension ref="A1:D34"/>
  <sheetViews>
    <sheetView workbookViewId="0">
      <selection sqref="A1:D30"/>
    </sheetView>
  </sheetViews>
  <sheetFormatPr defaultRowHeight="15" x14ac:dyDescent="0.25"/>
  <cols>
    <col min="1" max="1" width="10.42578125" bestFit="1" customWidth="1"/>
    <col min="2" max="2" width="11.42578125" bestFit="1" customWidth="1"/>
    <col min="3" max="3" width="16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>
        <v>1.9872685185185184E-2</v>
      </c>
    </row>
    <row r="3" spans="1:4" x14ac:dyDescent="0.25">
      <c r="A3" s="1" t="s">
        <v>4</v>
      </c>
      <c r="B3" s="1" t="s">
        <v>5</v>
      </c>
      <c r="C3" s="1" t="s">
        <v>7</v>
      </c>
      <c r="D3">
        <v>2.0243055555555552E-2</v>
      </c>
    </row>
    <row r="4" spans="1:4" x14ac:dyDescent="0.25">
      <c r="A4" s="1" t="s">
        <v>4</v>
      </c>
      <c r="B4" s="1" t="s">
        <v>5</v>
      </c>
      <c r="C4" s="1" t="s">
        <v>8</v>
      </c>
      <c r="D4">
        <v>2.1053240740740744E-2</v>
      </c>
    </row>
    <row r="5" spans="1:4" x14ac:dyDescent="0.25">
      <c r="A5" s="1" t="s">
        <v>4</v>
      </c>
      <c r="B5" s="1" t="s">
        <v>5</v>
      </c>
      <c r="C5" s="1" t="s">
        <v>18</v>
      </c>
      <c r="D5">
        <v>2.417824074074074E-2</v>
      </c>
    </row>
    <row r="6" spans="1:4" x14ac:dyDescent="0.25">
      <c r="A6" s="1" t="s">
        <v>4</v>
      </c>
      <c r="B6" s="1" t="s">
        <v>5</v>
      </c>
      <c r="C6" s="1" t="s">
        <v>9</v>
      </c>
      <c r="D6">
        <v>2.4976851851851851E-2</v>
      </c>
    </row>
    <row r="7" spans="1:4" x14ac:dyDescent="0.25">
      <c r="A7" s="1" t="s">
        <v>4</v>
      </c>
      <c r="B7" s="1" t="s">
        <v>5</v>
      </c>
      <c r="C7" s="1" t="s">
        <v>10</v>
      </c>
      <c r="D7">
        <v>2.6365740740740742E-2</v>
      </c>
    </row>
    <row r="8" spans="1:4" x14ac:dyDescent="0.25">
      <c r="A8" s="1" t="s">
        <v>12</v>
      </c>
      <c r="B8" s="1" t="s">
        <v>5</v>
      </c>
      <c r="C8" s="1" t="s">
        <v>10</v>
      </c>
      <c r="D8">
        <v>1.7187499999999998E-2</v>
      </c>
    </row>
    <row r="9" spans="1:4" x14ac:dyDescent="0.25">
      <c r="A9" s="1" t="s">
        <v>12</v>
      </c>
      <c r="B9" s="1" t="s">
        <v>5</v>
      </c>
      <c r="C9" s="1" t="s">
        <v>7</v>
      </c>
      <c r="D9">
        <v>1.8506944444444444E-2</v>
      </c>
    </row>
    <row r="10" spans="1:4" x14ac:dyDescent="0.25">
      <c r="A10" s="1" t="s">
        <v>12</v>
      </c>
      <c r="B10" s="1" t="s">
        <v>5</v>
      </c>
      <c r="C10" s="1" t="s">
        <v>8</v>
      </c>
      <c r="D10">
        <v>1.9120370370370371E-2</v>
      </c>
    </row>
    <row r="11" spans="1:4" x14ac:dyDescent="0.25">
      <c r="A11" s="1" t="s">
        <v>12</v>
      </c>
      <c r="B11" s="1" t="s">
        <v>5</v>
      </c>
      <c r="C11" s="1" t="s">
        <v>9</v>
      </c>
      <c r="D11">
        <v>2.0231481481481482E-2</v>
      </c>
    </row>
    <row r="12" spans="1:4" x14ac:dyDescent="0.25">
      <c r="A12" s="1" t="s">
        <v>12</v>
      </c>
      <c r="B12" s="1" t="s">
        <v>5</v>
      </c>
      <c r="C12" s="1" t="s">
        <v>6</v>
      </c>
      <c r="D12">
        <v>2.2013888888888888E-2</v>
      </c>
    </row>
    <row r="13" spans="1:4" x14ac:dyDescent="0.25">
      <c r="A13" s="1" t="s">
        <v>12</v>
      </c>
      <c r="B13" s="1" t="s">
        <v>5</v>
      </c>
      <c r="C13" s="1" t="s">
        <v>17</v>
      </c>
      <c r="D13">
        <v>2.3159722222222224E-2</v>
      </c>
    </row>
    <row r="14" spans="1:4" x14ac:dyDescent="0.25">
      <c r="A14" s="1" t="s">
        <v>13</v>
      </c>
      <c r="B14" s="1" t="s">
        <v>5</v>
      </c>
      <c r="C14" s="1" t="s">
        <v>6</v>
      </c>
      <c r="D14">
        <v>2.2928240740740739E-2</v>
      </c>
    </row>
    <row r="15" spans="1:4" x14ac:dyDescent="0.25">
      <c r="A15" s="1" t="s">
        <v>13</v>
      </c>
      <c r="B15" s="1" t="s">
        <v>5</v>
      </c>
      <c r="C15" s="1" t="s">
        <v>7</v>
      </c>
      <c r="D15">
        <v>2.3090277777777779E-2</v>
      </c>
    </row>
    <row r="16" spans="1:4" x14ac:dyDescent="0.25">
      <c r="A16" s="1" t="s">
        <v>13</v>
      </c>
      <c r="B16" s="1" t="s">
        <v>5</v>
      </c>
      <c r="C16" s="1" t="s">
        <v>9</v>
      </c>
      <c r="D16">
        <v>2.6689814814814816E-2</v>
      </c>
    </row>
    <row r="17" spans="1:4" x14ac:dyDescent="0.25">
      <c r="A17" s="1" t="s">
        <v>13</v>
      </c>
      <c r="B17" s="1" t="s">
        <v>5</v>
      </c>
      <c r="C17" s="1" t="s">
        <v>10</v>
      </c>
      <c r="D17">
        <v>2.7708333333333331E-2</v>
      </c>
    </row>
    <row r="18" spans="1:4" x14ac:dyDescent="0.25">
      <c r="A18" s="1" t="s">
        <v>13</v>
      </c>
      <c r="B18" s="1" t="s">
        <v>5</v>
      </c>
      <c r="C18" s="1" t="s">
        <v>8</v>
      </c>
      <c r="D18">
        <v>2.8055555555555556E-2</v>
      </c>
    </row>
    <row r="19" spans="1:4" x14ac:dyDescent="0.25">
      <c r="A19" s="1" t="s">
        <v>14</v>
      </c>
      <c r="B19" s="1" t="s">
        <v>5</v>
      </c>
      <c r="C19" s="1" t="s">
        <v>15</v>
      </c>
      <c r="D19">
        <v>1.324074074074074E-2</v>
      </c>
    </row>
    <row r="20" spans="1:4" x14ac:dyDescent="0.25">
      <c r="A20" s="1" t="s">
        <v>14</v>
      </c>
      <c r="B20" s="1" t="s">
        <v>5</v>
      </c>
      <c r="C20" s="1" t="s">
        <v>7</v>
      </c>
      <c r="D20">
        <v>1.3553240740740741E-2</v>
      </c>
    </row>
    <row r="21" spans="1:4" x14ac:dyDescent="0.25">
      <c r="A21" s="1" t="s">
        <v>14</v>
      </c>
      <c r="B21" s="1" t="s">
        <v>5</v>
      </c>
      <c r="C21" s="1" t="s">
        <v>16</v>
      </c>
      <c r="D21">
        <v>1.3715277777777778E-2</v>
      </c>
    </row>
    <row r="22" spans="1:4" x14ac:dyDescent="0.25">
      <c r="A22" s="1" t="s">
        <v>14</v>
      </c>
      <c r="B22" s="1" t="s">
        <v>5</v>
      </c>
      <c r="C22" s="1" t="s">
        <v>10</v>
      </c>
      <c r="D22">
        <v>1.4178240740740741E-2</v>
      </c>
    </row>
    <row r="23" spans="1:4" x14ac:dyDescent="0.25">
      <c r="A23" s="1" t="s">
        <v>14</v>
      </c>
      <c r="B23" s="1" t="s">
        <v>5</v>
      </c>
      <c r="C23" s="1" t="s">
        <v>8</v>
      </c>
      <c r="D23">
        <v>1.4895833333333332E-2</v>
      </c>
    </row>
    <row r="24" spans="1:4" x14ac:dyDescent="0.25">
      <c r="A24" s="1" t="s">
        <v>14</v>
      </c>
      <c r="B24" s="1" t="s">
        <v>5</v>
      </c>
      <c r="C24" s="1" t="s">
        <v>6</v>
      </c>
      <c r="D24">
        <v>1.5590277777777778E-2</v>
      </c>
    </row>
    <row r="25" spans="1:4" x14ac:dyDescent="0.25">
      <c r="A25" s="1" t="s">
        <v>14</v>
      </c>
      <c r="B25" s="1" t="s">
        <v>5</v>
      </c>
      <c r="C25" s="1" t="s">
        <v>9</v>
      </c>
      <c r="D25">
        <v>1.5648148148148151E-2</v>
      </c>
    </row>
    <row r="26" spans="1:4" x14ac:dyDescent="0.25">
      <c r="A26" s="1" t="s">
        <v>4</v>
      </c>
      <c r="B26" s="1" t="s">
        <v>5</v>
      </c>
      <c r="C26" s="1" t="s">
        <v>17</v>
      </c>
      <c r="D26">
        <v>3.1018518518518515E-2</v>
      </c>
    </row>
    <row r="27" spans="1:4" x14ac:dyDescent="0.25">
      <c r="A27" s="1" t="s">
        <v>12</v>
      </c>
      <c r="B27" s="1" t="s">
        <v>5</v>
      </c>
      <c r="C27" s="1" t="s">
        <v>11</v>
      </c>
      <c r="D27">
        <v>2.4675925925925924E-2</v>
      </c>
    </row>
    <row r="28" spans="1:4" x14ac:dyDescent="0.25">
      <c r="A28" s="1" t="s">
        <v>4</v>
      </c>
      <c r="B28" s="1" t="s">
        <v>5</v>
      </c>
      <c r="C28" s="1" t="s">
        <v>11</v>
      </c>
      <c r="D28">
        <v>3.1157407407407408E-2</v>
      </c>
    </row>
    <row r="29" spans="1:4" x14ac:dyDescent="0.25">
      <c r="A29" s="1" t="s">
        <v>12</v>
      </c>
      <c r="B29" s="1" t="s">
        <v>5</v>
      </c>
      <c r="C29" s="1" t="s">
        <v>18</v>
      </c>
      <c r="D29">
        <v>2.6944444444444441E-2</v>
      </c>
    </row>
    <row r="30" spans="1:4" x14ac:dyDescent="0.25">
      <c r="A30" s="1" t="s">
        <v>14</v>
      </c>
      <c r="B30" s="1" t="s">
        <v>5</v>
      </c>
      <c r="C30" s="1" t="s">
        <v>18</v>
      </c>
      <c r="D30">
        <v>1.7083333333333336E-2</v>
      </c>
    </row>
    <row r="31" spans="1:4" x14ac:dyDescent="0.25">
      <c r="A31" s="1" t="s">
        <v>4</v>
      </c>
      <c r="B31" s="1" t="s">
        <v>5</v>
      </c>
      <c r="C31" s="1" t="s">
        <v>22</v>
      </c>
      <c r="D31">
        <v>2.1909722222222223E-2</v>
      </c>
    </row>
    <row r="32" spans="1:4" x14ac:dyDescent="0.25">
      <c r="A32" s="1" t="s">
        <v>12</v>
      </c>
      <c r="B32" s="1" t="s">
        <v>5</v>
      </c>
      <c r="C32" s="1" t="s">
        <v>22</v>
      </c>
      <c r="D32">
        <v>2.3657407407407408E-2</v>
      </c>
    </row>
    <row r="33" spans="1:4" x14ac:dyDescent="0.25">
      <c r="A33" s="1" t="s">
        <v>13</v>
      </c>
      <c r="B33" s="1" t="s">
        <v>5</v>
      </c>
      <c r="C33" s="1" t="s">
        <v>22</v>
      </c>
      <c r="D33">
        <v>3.0347222222222223E-2</v>
      </c>
    </row>
    <row r="34" spans="1:4" x14ac:dyDescent="0.25">
      <c r="A34" s="1" t="s">
        <v>14</v>
      </c>
      <c r="B34" s="1" t="s">
        <v>5</v>
      </c>
      <c r="C34" s="1" t="s">
        <v>22</v>
      </c>
      <c r="D34">
        <v>1.6307870370370372E-2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9 2 e 6 d 5 f - 5 6 e 1 - 4 b 8 5 - b 2 1 3 - 3 1 6 8 2 9 0 c 1 d d 5 "   x m l n s = " h t t p : / / s c h e m a s . m i c r o s o f t . c o m / D a t a M a s h u p " > A A A A A B 4 F A A B Q S w M E F A A C A A g A K H U 2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o d T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H U 2 T / 5 G B o E W A g A A u w Q A A B M A H A B G b 3 J t d W x h c y 9 T Z W N 0 a W 9 u M S 5 t I K I Y A C i g F A A A A A A A A A A A A A A A A A A A A A A A A A A A A G 1 U T W / a Q B C 9 I / E f V p t D j e R Y q l r 1 0 M i H B C c p a l B d s N S D Q d V i D 2 G b 9 S 7 d j x S E + O / d 9 Q I 2 G B 8 w e j P z Z u a 9 A Q W F p o K j q X 9 / v O v 3 + j 2 1 I h J K l D K y B T k x X K E Y M d D 9 H r L P V B h Z g E U e N w W w 6 J e Q b w s h 3 o I n y i A a C q 6 B a x W 4 q o e t Z 3 C R l O j V I E T c M B Y i L Q 0 M Q k / X N P m d k Q V z x L 7 D L h 9 p q G L c J O D w O + V l j O s 8 P N / n C d F k f u C 5 w c M V 4 a 9 2 7 G y 7 B m x p 6 r Q o k 4 S r p Z D V U D B T c R d U w W X T c L c 7 9 M F 2 O p u C N G z 0 P k Q 7 n A G p O m B i J H F y H Q P c V A u Q P k S X S 1 o Y p r e d q g e i o A N O Q V J Q H f i e 6 W 6 9 4 M Z l j r j + 8 j l y m / g J 3 b 4 d 2 j U U l L A z f D 8 4 a W U t 0 e A 8 n o h / q h F r C s z e g c O C C z 1 D B K R Y o d y P O 7 c V e C x k a d Q H 5 K x F Y o k S U N b Y + o x w 0 + l Z C r P u N K r R 4 H K O Z v F z G Y / e u M 2 s D L Y P y m h 1 G u q F K h 2 N K Q / y o y / z w b k x + 0 G / R / n V k d o H / y x Y e f X U m 3 s 5 7 T W B S r z b G n 9 W r d V 8 4 A A H n i I 8 u 4 u W D y l 9 F / r E 0 p D U e N D t E v p l E / t B e X E t I 7 c C u v W P Q r b V q m u n p j p T 4 2 K E t h 7 X f s T O + e T r L J X i j z 0 V N R s / f v v x N H s B U o J c C C J L B 3 0 a p 7 f Z 0 A Z u 2 x T R h q k N R h V o g v K R S o k k 9 j v I n w b k N n Z / C m F 9 b D G + 5 8 7 2 y 5 Q J / D X U z l W n z u / + A 1 B L A Q I t A B Q A A g A I A C h 1 N k 9 U w Q x r p g A A A P g A A A A S A A A A A A A A A A A A A A A A A A A A A A B D b 2 5 m a W c v U G F j a 2 F n Z S 5 4 b W x Q S w E C L Q A U A A I A C A A o d T Z P D 8 r p q 6 Q A A A D p A A A A E w A A A A A A A A A A A A A A A A D y A A A A W 0 N v b n R l b n R f V H l w Z X N d L n h t b F B L A Q I t A B Q A A g A I A C h 1 N k / + R g a B F g I A A L s E A A A T A A A A A A A A A A A A A A A A A O M B A A B G b 3 J t d W x h c y 9 T Z W N 0 a W 9 u M S 5 t U E s F B g A A A A A D A A M A w g A A A E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Y A A A A A A A A e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U G x h e W V y U n V u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F s d C Z x d W 9 0 O y w m c X V v d D t E a W Z m a W N 1 b H R 5 J n F 1 b 3 Q 7 L C Z x d W 9 0 O 1 B s Y X l l c i Z x d W 9 0 O y w m c X V v d D t C Z X N 0 I F R p b W U m c X V v d D t d I i A v P j x F b n R y e S B U e X B l P S J G a W x s Q 2 9 s d W 1 u V H l w Z X M i I F Z h b H V l P S J z Q m d Z R 0 J R P T 0 i I C 8 + P E V u d H J 5 I F R 5 c G U 9 I k Z p b G x M Y X N 0 V X B k Y X R l Z C I g V m F s d W U 9 I m Q y M D E 5 L T A 5 L T I y V D E y O j Q w O j U x L j Q 1 M T c 2 M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y I g L z 4 8 R W 5 0 c n k g V H l w Z T 0 i Q W R k Z W R U b 0 R h d G F N b 2 R l b C I g V m F s d W U 9 I m w w I i A v P j x F b n R y e S B U e X B l P S J R d W V y e U l E I i B W Y W x 1 Z T 0 i c z F l M T F m Z G Y 2 L W Q 1 M 2 M t N G J k Z i 1 h Y j N k L T Q 2 Z D E z M T Y w Y j Q 5 Z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Q W x 0 J n F 1 b 3 Q 7 L C Z x d W 9 0 O 0 R p Z m Z p Y 3 V s d H k m c X V v d D s s J n F 1 b 3 Q 7 U G x h e W V y J n F 1 b 3 Q 7 X S w m c X V v d D t x d W V y e V J l b G F 0 a W 9 u c 2 h p c H M m c X V v d D s 6 W 1 0 s J n F 1 b 3 Q 7 Y 2 9 s d W 1 u S W R l b n R p d G l l c y Z x d W 9 0 O z p b J n F 1 b 3 Q 7 U 2 V j d G l v b j E v U G x h e W V y U n V u c y 9 H c m 9 1 c G V k I F J v d 3 M u e 0 F s d C w w f S Z x d W 9 0 O y w m c X V v d D t T Z W N 0 a W 9 u M S 9 Q b G F 5 Z X J S d W 5 z L 0 d y b 3 V w Z W Q g U m 9 3 c y 5 7 R G l m Z m l j d W x 0 e S w x f S Z x d W 9 0 O y w m c X V v d D t T Z W N 0 a W 9 u M S 9 Q b G F 5 Z X J S d W 5 z L 0 d y b 3 V w Z W Q g U m 9 3 c y 5 7 U G x h e W V y L D J 9 J n F 1 b 3 Q 7 L C Z x d W 9 0 O 1 N l Y 3 R p b 2 4 x L 1 B s Y X l l c l J 1 b n M v R 3 J v d X B l Z C B S b 3 d z L n t C Z X N 0 I F R p b W U s M 3 0 m c X V v d D t d L C Z x d W 9 0 O 0 N v b H V t b k N v d W 5 0 J n F 1 b 3 Q 7 O j Q s J n F 1 b 3 Q 7 S 2 V 5 Q 2 9 s d W 1 u T m F t Z X M m c X V v d D s 6 W y Z x d W 9 0 O 0 F s d C Z x d W 9 0 O y w m c X V v d D t E a W Z m a W N 1 b H R 5 J n F 1 b 3 Q 7 L C Z x d W 9 0 O 1 B s Y X l l c i Z x d W 9 0 O 1 0 s J n F 1 b 3 Q 7 Q 2 9 s d W 1 u S W R l b n R p d G l l c y Z x d W 9 0 O z p b J n F 1 b 3 Q 7 U 2 V j d G l v b j E v U G x h e W V y U n V u c y 9 H c m 9 1 c G V k I F J v d 3 M u e 0 F s d C w w f S Z x d W 9 0 O y w m c X V v d D t T Z W N 0 a W 9 u M S 9 Q b G F 5 Z X J S d W 5 z L 0 d y b 3 V w Z W Q g U m 9 3 c y 5 7 R G l m Z m l j d W x 0 e S w x f S Z x d W 9 0 O y w m c X V v d D t T Z W N 0 a W 9 u M S 9 Q b G F 5 Z X J S d W 5 z L 0 d y b 3 V w Z W Q g U m 9 3 c y 5 7 U G x h e W V y L D J 9 J n F 1 b 3 Q 7 L C Z x d W 9 0 O 1 N l Y 3 R p b 2 4 x L 1 B s Y X l l c l J 1 b n M v R 3 J v d X B l Z C B S b 3 d z L n t C Z X N 0 I F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b G Q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b 2 x k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0 1 p c 3 N p b 2 4 g M S Z x d W 9 0 O y w m c X V v d D t N a X N z a W 9 u I D I m c X V v d D s s J n F 1 b 3 Q 7 T W l z c 2 l v b i A z Y S Z x d W 9 0 O y w m c X V v d D t N a X N z a W 9 u I D N i J n F 1 b 3 Q 7 X S I g L z 4 8 R W 5 0 c n k g V H l w Z T 0 i R m l s b E N v b H V t b l R 5 c G V z I i B W Y W x 1 Z T 0 i c 0 J n V U Z C U V U 9 I i A v P j x F b n R y e S B U e X B l P S J G a W x s T G F z d F V w Z G F 0 Z W Q i I F Z h b H V l P S J k M j A x O S 0 w O S 0 y M l Q x M j o 0 M T o x N y 4 2 O D k x N j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Z j Y 2 M T k w Z j M t N m N m M C 0 0 M D M z L W E 4 Y m Y t Z T c 4 Z j h i O W R k M D k 2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2 x k L 1 B p d m 9 0 Z W Q g Q 2 9 s d W 1 u L n t Q b G F 5 Z X I s M H 0 m c X V v d D s s J n F 1 b 3 Q 7 U 2 V j d G l v b j E v R 2 9 s Z C 9 Q a X Z v d G V k I E N v b H V t b i 5 7 T W l z c 2 l v b i A x L D F 9 J n F 1 b 3 Q 7 L C Z x d W 9 0 O 1 N l Y 3 R p b 2 4 x L 0 d v b G Q v U G l 2 b 3 R l Z C B D b 2 x 1 b W 4 u e 0 1 p c 3 N p b 2 4 g M i w y f S Z x d W 9 0 O y w m c X V v d D t T Z W N 0 a W 9 u M S 9 H b 2 x k L 1 B p d m 9 0 Z W Q g Q 2 9 s d W 1 u L n t N a X N z a W 9 u I D N h L D N 9 J n F 1 b 3 Q 7 L C Z x d W 9 0 O 1 N l Y 3 R p b 2 4 x L 0 d v b G Q v U G l 2 b 3 R l Z C B D b 2 x 1 b W 4 u e 0 1 p c 3 N p b 2 4 g M 2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2 9 s Z C 9 Q a X Z v d G V k I E N v b H V t b i 5 7 U G x h e W V y L D B 9 J n F 1 b 3 Q 7 L C Z x d W 9 0 O 1 N l Y 3 R p b 2 4 x L 0 d v b G Q v U G l 2 b 3 R l Z C B D b 2 x 1 b W 4 u e 0 1 p c 3 N p b 2 4 g M S w x f S Z x d W 9 0 O y w m c X V v d D t T Z W N 0 a W 9 u M S 9 H b 2 x k L 1 B p d m 9 0 Z W Q g Q 2 9 s d W 1 u L n t N a X N z a W 9 u I D I s M n 0 m c X V v d D s s J n F 1 b 3 Q 7 U 2 V j d G l v b j E v R 2 9 s Z C 9 Q a X Z v d G V k I E N v b H V t b i 5 7 T W l z c 2 l v b i A z Y S w z f S Z x d W 9 0 O y w m c X V v d D t T Z W N 0 a W 9 u M S 9 H b 2 x k L 1 B p d m 9 0 Z W Q g Q 2 9 s d W 1 u L n t N a X N z a W 9 u I D N i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5 z Q n l Q b G F 5 Z X J G a W x l U G F 0 a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S 0 y M l Q x M j o 0 M D o 1 M C 4 0 N z Y 1 M z k y W i I g L z 4 8 R W 5 0 c n k g V H l w Z T 0 i R m l s b F N 0 Y X R 1 c y I g V m F s d W U 9 I n N D b 2 1 w b G V 0 Z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5 G h 4 X M r 4 k i A v a B 7 S r T 2 H Q A A A A A C A A A A A A A Q Z g A A A A E A A C A A A A D 1 M z l q S C N + P E J 6 6 Q 6 I O p p A t x z 2 z + 4 3 N / n 4 u 2 1 K H U y l V g A A A A A O g A A A A A I A A C A A A A B K k e U 3 p b F P 5 H f U J 4 u + n e I S a v 9 k j 6 N y 7 X r h C L C k 8 o S N j V A A A A D Q U J W j r 7 b R 3 j U y G s C M g D I Z M G g D D j Z 6 v K A Q S v C h j v K R Q V Z J H F A i U m z Y Z 5 s W Q U 1 I N 3 P N Z A U B 5 k B 4 n t 5 t 3 n d a o m 1 q z s 7 y + h A 4 7 O K g + f h Z B W 0 r U k A A A A A k y o u a n 4 f 1 V T p r j + D u F N a S R s 4 h G F b 7 b N c J s 8 t Z N + V 4 B / W i q w 3 U r Q a c 3 o M A 2 a k 9 C g t j w r C t m 0 d G i h s 1 8 8 F n c U a D < / D a t a M a s h u p > 
</file>

<file path=customXml/itemProps1.xml><?xml version="1.0" encoding="utf-8"?>
<ds:datastoreItem xmlns:ds="http://schemas.openxmlformats.org/officeDocument/2006/customXml" ds:itemID="{178F514A-91DE-4128-B99E-CF4BE0772B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Gold</vt:lpstr>
      <vt:lpstr>PlayerRuns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2018-07-14T07:01:56Z</dcterms:created>
  <dcterms:modified xsi:type="dcterms:W3CDTF">2019-09-22T12:42:28Z</dcterms:modified>
</cp:coreProperties>
</file>