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6" i="1"/>
  <c r="H5" i="1"/>
  <c r="G7" i="1"/>
  <c r="G8" i="1"/>
  <c r="G9" i="1"/>
  <c r="G10" i="1"/>
  <c r="G11" i="1"/>
  <c r="G12" i="1"/>
  <c r="G6" i="1"/>
  <c r="G5" i="1"/>
  <c r="F7" i="1"/>
  <c r="F8" i="1" s="1"/>
  <c r="F9" i="1" s="1"/>
  <c r="F10" i="1" s="1"/>
  <c r="F11" i="1" s="1"/>
  <c r="F12" i="1" s="1"/>
  <c r="F6" i="1"/>
  <c r="F5" i="1"/>
  <c r="C7" i="1"/>
  <c r="C8" i="1"/>
  <c r="C9" i="1"/>
  <c r="C10" i="1"/>
  <c r="C11" i="1"/>
  <c r="C12" i="1"/>
  <c r="C6" i="1"/>
  <c r="B6" i="1"/>
  <c r="B7" i="1"/>
  <c r="C5" i="1"/>
  <c r="B5" i="1"/>
  <c r="D6" i="1"/>
  <c r="D5" i="1"/>
  <c r="D7" i="1"/>
  <c r="D8" i="1"/>
  <c r="D9" i="1"/>
  <c r="D10" i="1"/>
  <c r="D11" i="1"/>
  <c r="D12" i="1"/>
  <c r="B10" i="1"/>
  <c r="B11" i="1"/>
  <c r="B12" i="1"/>
  <c r="B8" i="1"/>
  <c r="B9" i="1"/>
</calcChain>
</file>

<file path=xl/sharedStrings.xml><?xml version="1.0" encoding="utf-8"?>
<sst xmlns="http://schemas.openxmlformats.org/spreadsheetml/2006/main" count="15" uniqueCount="15">
  <si>
    <t>kcal/100g</t>
  </si>
  <si>
    <t>cal/g</t>
  </si>
  <si>
    <t>protides</t>
  </si>
  <si>
    <t>gluclides</t>
  </si>
  <si>
    <t>lipides</t>
  </si>
  <si>
    <t>alcool</t>
  </si>
  <si>
    <t>acide organique</t>
  </si>
  <si>
    <t>polyols</t>
  </si>
  <si>
    <t>fibres</t>
  </si>
  <si>
    <t>cal/100g</t>
  </si>
  <si>
    <t>kJ/g</t>
  </si>
  <si>
    <t>kJ/100g</t>
  </si>
  <si>
    <t>J/g</t>
  </si>
  <si>
    <t>kcal/g*</t>
  </si>
  <si>
    <t>*source : « The Food Labelling Regulations 1996 » [archive], sur www.legislation.gov.uk (consulté le 11 janvier 2017) cité dans Wikipédia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</si>
</sst>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C17" sqref="C17"/>
    </sheetView>
  </sheetViews>
  <sheetFormatPr baseColWidth="10" defaultRowHeight="15" x14ac:dyDescent="0.25"/>
  <cols>
    <col min="1" max="1" width="19.5703125" customWidth="1"/>
    <col min="2" max="2" width="11.42578125" style="7"/>
    <col min="4" max="5" width="11.42578125" style="7"/>
    <col min="7" max="8" width="11.42578125" style="7"/>
  </cols>
  <sheetData>
    <row r="1" spans="1:8" x14ac:dyDescent="0.25">
      <c r="A1" t="s">
        <v>14</v>
      </c>
    </row>
    <row r="3" spans="1:8" ht="15.75" thickBot="1" x14ac:dyDescent="0.3"/>
    <row r="4" spans="1:8" ht="15.75" thickBot="1" x14ac:dyDescent="0.3">
      <c r="B4" s="11" t="s">
        <v>12</v>
      </c>
      <c r="C4" s="13" t="s">
        <v>10</v>
      </c>
      <c r="D4" s="13" t="s">
        <v>1</v>
      </c>
      <c r="E4" s="13" t="s">
        <v>13</v>
      </c>
      <c r="F4" s="18" t="s">
        <v>11</v>
      </c>
      <c r="G4" s="13" t="s">
        <v>9</v>
      </c>
      <c r="H4" s="23" t="s">
        <v>0</v>
      </c>
    </row>
    <row r="5" spans="1:8" ht="15.75" thickBot="1" x14ac:dyDescent="0.3">
      <c r="B5" s="1">
        <f>4184*E5</f>
        <v>4184</v>
      </c>
      <c r="C5" s="2">
        <f>B5/1000</f>
        <v>4.1840000000000002</v>
      </c>
      <c r="D5" s="2">
        <f>E5*1000</f>
        <v>1000</v>
      </c>
      <c r="E5" s="14">
        <v>1</v>
      </c>
      <c r="F5" s="19">
        <f>C5*100</f>
        <v>418.40000000000003</v>
      </c>
      <c r="G5" s="2">
        <f>D5*100</f>
        <v>100000</v>
      </c>
      <c r="H5" s="24">
        <f>E5*100</f>
        <v>100</v>
      </c>
    </row>
    <row r="6" spans="1:8" x14ac:dyDescent="0.25">
      <c r="A6" s="8" t="s">
        <v>2</v>
      </c>
      <c r="B6" s="15">
        <f>E6*$B$5</f>
        <v>16736</v>
      </c>
      <c r="C6" s="12">
        <f>E6*$C$5</f>
        <v>16.736000000000001</v>
      </c>
      <c r="D6" s="12">
        <f>E6*1000</f>
        <v>4000</v>
      </c>
      <c r="E6" s="13">
        <v>4</v>
      </c>
      <c r="F6" s="20">
        <f>F5*$E$6</f>
        <v>1673.6000000000001</v>
      </c>
      <c r="G6" s="12">
        <f>E6*$G$5</f>
        <v>400000</v>
      </c>
      <c r="H6" s="25">
        <f>E6*$H$5</f>
        <v>400</v>
      </c>
    </row>
    <row r="7" spans="1:8" ht="15.75" thickBot="1" x14ac:dyDescent="0.3">
      <c r="A7" s="9" t="s">
        <v>3</v>
      </c>
      <c r="B7" s="3">
        <f>E7*$B$5</f>
        <v>16736</v>
      </c>
      <c r="C7" s="4">
        <f t="shared" ref="C7:C12" si="0">E7*$C$5</f>
        <v>16.736000000000001</v>
      </c>
      <c r="D7" s="4">
        <f>E7*1000</f>
        <v>4000</v>
      </c>
      <c r="E7" s="16">
        <v>4</v>
      </c>
      <c r="F7" s="21">
        <f t="shared" ref="F7:F12" si="1">F6*$E$6</f>
        <v>6694.4000000000005</v>
      </c>
      <c r="G7" s="4">
        <f t="shared" ref="G7:G12" si="2">E7*$G$5</f>
        <v>400000</v>
      </c>
      <c r="H7" s="26">
        <f t="shared" ref="H7:H12" si="3">E7*$H$5</f>
        <v>400</v>
      </c>
    </row>
    <row r="8" spans="1:8" ht="15.75" thickBot="1" x14ac:dyDescent="0.3">
      <c r="A8" s="9" t="s">
        <v>4</v>
      </c>
      <c r="B8" s="3">
        <f>E8*$B$5</f>
        <v>37656</v>
      </c>
      <c r="C8" s="4">
        <f t="shared" si="0"/>
        <v>37.655999999999999</v>
      </c>
      <c r="D8" s="4">
        <f>E8*1000</f>
        <v>9000</v>
      </c>
      <c r="E8" s="16">
        <v>9</v>
      </c>
      <c r="F8" s="28">
        <f t="shared" si="1"/>
        <v>26777.600000000002</v>
      </c>
      <c r="G8" s="4">
        <f t="shared" si="2"/>
        <v>900000</v>
      </c>
      <c r="H8" s="28">
        <f t="shared" si="3"/>
        <v>900</v>
      </c>
    </row>
    <row r="9" spans="1:8" x14ac:dyDescent="0.25">
      <c r="A9" s="9" t="s">
        <v>5</v>
      </c>
      <c r="B9" s="3">
        <f>E9*$B$5</f>
        <v>29288</v>
      </c>
      <c r="C9" s="4">
        <f t="shared" si="0"/>
        <v>29.288</v>
      </c>
      <c r="D9" s="4">
        <f>E9*1000</f>
        <v>7000</v>
      </c>
      <c r="E9" s="16">
        <v>7</v>
      </c>
      <c r="F9" s="21">
        <f t="shared" si="1"/>
        <v>107110.40000000001</v>
      </c>
      <c r="G9" s="4">
        <f t="shared" si="2"/>
        <v>700000</v>
      </c>
      <c r="H9" s="26">
        <f t="shared" si="3"/>
        <v>700</v>
      </c>
    </row>
    <row r="10" spans="1:8" x14ac:dyDescent="0.25">
      <c r="A10" s="9" t="s">
        <v>6</v>
      </c>
      <c r="B10" s="3">
        <f>E10*$B$5</f>
        <v>12552</v>
      </c>
      <c r="C10" s="4">
        <f t="shared" si="0"/>
        <v>12.552</v>
      </c>
      <c r="D10" s="4">
        <f>E10*1000</f>
        <v>3000</v>
      </c>
      <c r="E10" s="16">
        <v>3</v>
      </c>
      <c r="F10" s="21">
        <f t="shared" si="1"/>
        <v>428441.60000000003</v>
      </c>
      <c r="G10" s="4">
        <f t="shared" si="2"/>
        <v>300000</v>
      </c>
      <c r="H10" s="26">
        <f t="shared" si="3"/>
        <v>300</v>
      </c>
    </row>
    <row r="11" spans="1:8" x14ac:dyDescent="0.25">
      <c r="A11" s="9" t="s">
        <v>7</v>
      </c>
      <c r="B11" s="3">
        <f>E11*$B$5</f>
        <v>10041.6</v>
      </c>
      <c r="C11" s="4">
        <f t="shared" si="0"/>
        <v>10.041600000000001</v>
      </c>
      <c r="D11" s="4">
        <f>E11*1000</f>
        <v>2400</v>
      </c>
      <c r="E11" s="16">
        <v>2.4</v>
      </c>
      <c r="F11" s="21">
        <f t="shared" si="1"/>
        <v>1713766.4000000001</v>
      </c>
      <c r="G11" s="4">
        <f t="shared" si="2"/>
        <v>240000</v>
      </c>
      <c r="H11" s="26">
        <f t="shared" si="3"/>
        <v>240</v>
      </c>
    </row>
    <row r="12" spans="1:8" ht="15.75" thickBot="1" x14ac:dyDescent="0.3">
      <c r="A12" s="10" t="s">
        <v>8</v>
      </c>
      <c r="B12" s="5">
        <f>E12*$B$5</f>
        <v>7949.5999999999995</v>
      </c>
      <c r="C12" s="6">
        <f t="shared" si="0"/>
        <v>7.9496000000000002</v>
      </c>
      <c r="D12" s="6">
        <f>E12*1000</f>
        <v>1900</v>
      </c>
      <c r="E12" s="17">
        <v>1.9</v>
      </c>
      <c r="F12" s="22">
        <f t="shared" si="1"/>
        <v>6855065.6000000006</v>
      </c>
      <c r="G12" s="6">
        <f t="shared" si="2"/>
        <v>190000</v>
      </c>
      <c r="H12" s="27">
        <f t="shared" si="3"/>
        <v>190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Maryse</dc:creator>
  <cp:lastModifiedBy>Maryse</cp:lastModifiedBy>
  <dcterms:created xsi:type="dcterms:W3CDTF">2020-03-11T10:14:31Z</dcterms:created>
  <dcterms:modified xsi:type="dcterms:W3CDTF">2020-03-11T22:29:57Z</dcterms:modified>
</cp:coreProperties>
</file>