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fileSharing readOnlyRecommended="1" userName="WVOT" algorithmName="SHA-512" hashValue="FeRy+pcMotBU8OlTFohyHZc2B4CJgxYOnVl1B4iq9YnV4XkKz3ZgzZTPingHFvn19RLYfB/7sMY0W+Sa80/zGQ==" saltValue="Q+EEB+2/teQ6xGa0ZiGxtw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330716.EXECUTIVE\Documents\Code\electronic-field-guide\app\docs\septic\ref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1" i="1" l="1"/>
  <c r="J6" i="1"/>
  <c r="B11" i="1" s="1"/>
  <c r="F39" i="1"/>
  <c r="J29" i="1"/>
  <c r="J30" i="1"/>
  <c r="J31" i="1"/>
  <c r="J32" i="1"/>
  <c r="J33" i="1"/>
  <c r="J34" i="1"/>
  <c r="J35" i="1"/>
  <c r="J36" i="1"/>
  <c r="J37" i="1"/>
  <c r="J28" i="1"/>
  <c r="J11" i="1" l="1"/>
  <c r="B14" i="1" s="1"/>
  <c r="J14" i="1" s="1"/>
  <c r="J16" i="1" s="1"/>
  <c r="F40" i="1"/>
</calcChain>
</file>

<file path=xl/sharedStrings.xml><?xml version="1.0" encoding="utf-8"?>
<sst xmlns="http://schemas.openxmlformats.org/spreadsheetml/2006/main" count="50" uniqueCount="44">
  <si>
    <t>GPD</t>
  </si>
  <si>
    <t>Daily Design Flow:</t>
  </si>
  <si>
    <t>General Design</t>
  </si>
  <si>
    <t>Loading Rate:</t>
  </si>
  <si>
    <t>GPD/FT</t>
  </si>
  <si>
    <t>Perk Rate:</t>
  </si>
  <si>
    <t>Min/In</t>
  </si>
  <si>
    <t>1.</t>
  </si>
  <si>
    <t>2.</t>
  </si>
  <si>
    <t>3.</t>
  </si>
  <si>
    <t>Total Surface Area For Absorbtion Field:</t>
  </si>
  <si>
    <t>GPD /</t>
  </si>
  <si>
    <t>=</t>
  </si>
  <si>
    <t>4.</t>
  </si>
  <si>
    <t>Total Length of Lines:</t>
  </si>
  <si>
    <t>/</t>
  </si>
  <si>
    <t xml:space="preserve">A. Field will be arranged with </t>
  </si>
  <si>
    <t>Lines at</t>
  </si>
  <si>
    <t>5.</t>
  </si>
  <si>
    <t>Septic/Pump tank will be 1200 Gal split Aeration Tank</t>
  </si>
  <si>
    <t>6.</t>
  </si>
  <si>
    <t>Filter media (gravel) is approximatly:</t>
  </si>
  <si>
    <t>A. Gravel Diameter is 1/2" - 1"</t>
  </si>
  <si>
    <t>B. Gravel Depth is 8" - 12"</t>
  </si>
  <si>
    <t>Tons (for a 12" ditch.)</t>
  </si>
  <si>
    <t>B. Lines will be 12-18" deep, 6-12" wide, 5ft apart (trench wall to trench wall.)</t>
  </si>
  <si>
    <t>Dosing Rate</t>
  </si>
  <si>
    <t>Line</t>
  </si>
  <si>
    <t>Flow/Hole</t>
  </si>
  <si>
    <t># of holes</t>
  </si>
  <si>
    <t>Flow/Line</t>
  </si>
  <si>
    <t>Head (ft)</t>
  </si>
  <si>
    <t>Hole Size (in)</t>
  </si>
  <si>
    <t>(gal)</t>
  </si>
  <si>
    <t>A.</t>
  </si>
  <si>
    <t>Total Number of holes:</t>
  </si>
  <si>
    <t>B.</t>
  </si>
  <si>
    <t>Total Flow Rate:</t>
  </si>
  <si>
    <t>GPM</t>
  </si>
  <si>
    <t>Ft</t>
  </si>
  <si>
    <t>Ft each</t>
  </si>
  <si>
    <t>Low Pressure Pump System</t>
  </si>
  <si>
    <t>GPD/Bedroom    X</t>
  </si>
  <si>
    <t>Bedrooms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</si>
</sst>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/>
    <xf numFmtId="49" fontId="0" fillId="0" borderId="0" xfId="0" applyNumberFormat="1" applyAlignment="1" applyProtection="1">
      <alignment horizontal="center"/>
    </xf>
    <xf numFmtId="0" fontId="0" fillId="0" borderId="0" xfId="0" applyAlignment="1" applyProtection="1"/>
    <xf numFmtId="0" fontId="1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3" fillId="0" borderId="0" xfId="0" applyFont="1" applyProtection="1"/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13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0" borderId="0" xfId="0" applyFont="1" applyAlignment="1" applyProtection="1"/>
    <xf numFmtId="0" fontId="4" fillId="0" borderId="0" xfId="0" applyFont="1" applyAlignment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B6" sqref="B6"/>
    </sheetView>
  </sheetViews>
  <sheetFormatPr defaultRowHeight="15" x14ac:dyDescent="0.25"/>
  <cols>
    <col min="1" max="1" width="4.28515625" style="2" customWidth="1"/>
    <col min="2" max="2" width="9.140625" style="2"/>
    <col min="3" max="3" width="2.42578125" style="2" customWidth="1"/>
    <col min="4" max="4" width="3.5703125" style="2" customWidth="1"/>
    <col min="5" max="5" width="10.140625" style="2" customWidth="1"/>
    <col min="6" max="6" width="3.42578125" style="2" customWidth="1"/>
    <col min="7" max="7" width="3.5703125" style="2" customWidth="1"/>
    <col min="8" max="8" width="4.28515625" style="2" customWidth="1"/>
    <col min="9" max="9" width="9.7109375" style="2" customWidth="1"/>
    <col min="10" max="10" width="10" style="2" customWidth="1"/>
    <col min="11" max="11" width="2.28515625" style="2" customWidth="1"/>
    <col min="12" max="12" width="4" style="2" customWidth="1"/>
    <col min="13" max="16384" width="9.140625" style="2"/>
  </cols>
  <sheetData>
    <row r="1" spans="1:14" ht="21" x14ac:dyDescent="0.3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8.75" x14ac:dyDescent="0.3">
      <c r="A2" s="22" t="s">
        <v>2</v>
      </c>
      <c r="B2" s="22"/>
      <c r="C2" s="22"/>
      <c r="D2" s="23"/>
      <c r="E2" s="23"/>
    </row>
    <row r="4" spans="1:14" x14ac:dyDescent="0.25">
      <c r="A4" s="3" t="s">
        <v>7</v>
      </c>
      <c r="B4" s="19" t="s">
        <v>1</v>
      </c>
      <c r="C4" s="19"/>
      <c r="D4" s="19"/>
      <c r="E4" s="19"/>
      <c r="F4" s="4"/>
    </row>
    <row r="5" spans="1:14" ht="13.5" customHeight="1" x14ac:dyDescent="0.25">
      <c r="A5" s="7"/>
      <c r="B5" s="4"/>
      <c r="C5" s="4"/>
      <c r="D5" s="4"/>
    </row>
    <row r="6" spans="1:14" ht="15.75" thickBot="1" x14ac:dyDescent="0.3">
      <c r="B6" s="1"/>
      <c r="C6" s="19" t="s">
        <v>42</v>
      </c>
      <c r="D6" s="19"/>
      <c r="E6" s="19"/>
      <c r="F6" s="1"/>
      <c r="G6" s="19" t="s">
        <v>43</v>
      </c>
      <c r="H6" s="25"/>
      <c r="I6" s="25"/>
      <c r="J6" s="9">
        <f>B6*F6</f>
        <v>0</v>
      </c>
      <c r="K6" s="19" t="s">
        <v>0</v>
      </c>
      <c r="L6" s="19"/>
    </row>
    <row r="8" spans="1:14" ht="15.75" customHeight="1" thickBot="1" x14ac:dyDescent="0.3">
      <c r="A8" s="3" t="s">
        <v>8</v>
      </c>
      <c r="B8" s="2" t="s">
        <v>3</v>
      </c>
      <c r="E8" s="1"/>
      <c r="F8" s="19" t="s">
        <v>4</v>
      </c>
      <c r="G8" s="19"/>
      <c r="H8" s="5">
        <v>2</v>
      </c>
      <c r="I8" s="5"/>
      <c r="J8" s="2" t="s">
        <v>5</v>
      </c>
      <c r="K8" s="24"/>
      <c r="L8" s="24"/>
      <c r="M8" s="2" t="s">
        <v>6</v>
      </c>
    </row>
    <row r="10" spans="1:14" x14ac:dyDescent="0.25">
      <c r="A10" s="3" t="s">
        <v>9</v>
      </c>
      <c r="B10" s="19" t="s">
        <v>10</v>
      </c>
      <c r="C10" s="19"/>
      <c r="D10" s="19"/>
      <c r="E10" s="19"/>
      <c r="F10" s="19"/>
      <c r="G10" s="19"/>
      <c r="H10" s="19"/>
      <c r="I10" s="19"/>
    </row>
    <row r="11" spans="1:14" ht="17.25" customHeight="1" thickBot="1" x14ac:dyDescent="0.3">
      <c r="B11" s="9">
        <f>J6</f>
        <v>0</v>
      </c>
      <c r="C11" s="2" t="s">
        <v>11</v>
      </c>
      <c r="E11" s="9">
        <f>E8</f>
        <v>0</v>
      </c>
      <c r="F11" s="19" t="s">
        <v>4</v>
      </c>
      <c r="G11" s="19"/>
      <c r="H11" s="5">
        <v>2</v>
      </c>
      <c r="I11" s="6" t="s">
        <v>12</v>
      </c>
      <c r="J11" s="9" t="e">
        <f>B11/E11</f>
        <v>#DIV/0!</v>
      </c>
      <c r="K11" s="2" t="s">
        <v>39</v>
      </c>
      <c r="L11" s="5">
        <v>2</v>
      </c>
    </row>
    <row r="13" spans="1:14" x14ac:dyDescent="0.25">
      <c r="A13" s="3" t="s">
        <v>13</v>
      </c>
      <c r="B13" s="2" t="s">
        <v>14</v>
      </c>
    </row>
    <row r="14" spans="1:14" ht="18" thickBot="1" x14ac:dyDescent="0.3">
      <c r="B14" s="9" t="e">
        <f>J11</f>
        <v>#DIV/0!</v>
      </c>
      <c r="C14" s="2" t="s">
        <v>39</v>
      </c>
      <c r="D14" s="5">
        <v>2</v>
      </c>
      <c r="E14" s="7" t="s">
        <v>15</v>
      </c>
      <c r="F14" s="17">
        <v>5</v>
      </c>
      <c r="G14" s="17"/>
      <c r="H14" s="2" t="s">
        <v>39</v>
      </c>
      <c r="I14" s="7" t="s">
        <v>12</v>
      </c>
      <c r="J14" s="9" t="e">
        <f>B14/F14</f>
        <v>#DIV/0!</v>
      </c>
      <c r="K14" s="7" t="s">
        <v>39</v>
      </c>
    </row>
    <row r="15" spans="1:14" ht="9.75" customHeight="1" x14ac:dyDescent="0.25"/>
    <row r="16" spans="1:14" ht="15.75" thickBot="1" x14ac:dyDescent="0.3">
      <c r="B16" s="2" t="s">
        <v>16</v>
      </c>
      <c r="G16" s="1"/>
      <c r="H16" s="20" t="s">
        <v>17</v>
      </c>
      <c r="I16" s="20"/>
      <c r="J16" s="9" t="e">
        <f>J14/G16</f>
        <v>#DIV/0!</v>
      </c>
      <c r="K16" s="2" t="s">
        <v>40</v>
      </c>
    </row>
    <row r="17" spans="1:10" x14ac:dyDescent="0.25">
      <c r="B17" s="2" t="s">
        <v>25</v>
      </c>
    </row>
    <row r="19" spans="1:10" x14ac:dyDescent="0.25">
      <c r="A19" s="3" t="s">
        <v>18</v>
      </c>
      <c r="B19" s="2" t="s">
        <v>19</v>
      </c>
    </row>
    <row r="21" spans="1:10" ht="15.75" thickBot="1" x14ac:dyDescent="0.3">
      <c r="A21" s="3" t="s">
        <v>20</v>
      </c>
      <c r="B21" s="2" t="s">
        <v>21</v>
      </c>
      <c r="I21" s="1"/>
      <c r="J21" s="2" t="s">
        <v>24</v>
      </c>
    </row>
    <row r="22" spans="1:10" x14ac:dyDescent="0.25">
      <c r="B22" s="2" t="s">
        <v>22</v>
      </c>
    </row>
    <row r="23" spans="1:10" x14ac:dyDescent="0.25">
      <c r="B23" s="2" t="s">
        <v>23</v>
      </c>
    </row>
    <row r="25" spans="1:10" ht="18.75" x14ac:dyDescent="0.3">
      <c r="A25" s="11" t="s">
        <v>26</v>
      </c>
    </row>
    <row r="26" spans="1:10" x14ac:dyDescent="0.25">
      <c r="F26" s="15" t="s">
        <v>33</v>
      </c>
      <c r="G26" s="15"/>
      <c r="H26" s="15"/>
      <c r="I26" s="7" t="s">
        <v>33</v>
      </c>
    </row>
    <row r="27" spans="1:10" s="7" customFormat="1" x14ac:dyDescent="0.25">
      <c r="A27" s="12" t="s">
        <v>27</v>
      </c>
      <c r="B27" s="12" t="s">
        <v>31</v>
      </c>
      <c r="C27" s="21" t="s">
        <v>32</v>
      </c>
      <c r="D27" s="21"/>
      <c r="E27" s="21"/>
      <c r="F27" s="21" t="s">
        <v>28</v>
      </c>
      <c r="G27" s="21"/>
      <c r="H27" s="21"/>
      <c r="I27" s="12" t="s">
        <v>29</v>
      </c>
      <c r="J27" s="12" t="s">
        <v>30</v>
      </c>
    </row>
    <row r="28" spans="1:10" x14ac:dyDescent="0.25">
      <c r="A28" s="12">
        <v>1</v>
      </c>
      <c r="B28" s="8"/>
      <c r="C28" s="16"/>
      <c r="D28" s="16"/>
      <c r="E28" s="16"/>
      <c r="F28" s="14"/>
      <c r="G28" s="14"/>
      <c r="H28" s="14"/>
      <c r="I28" s="8"/>
      <c r="J28" s="12">
        <f>I28*F28</f>
        <v>0</v>
      </c>
    </row>
    <row r="29" spans="1:10" x14ac:dyDescent="0.25">
      <c r="A29" s="12">
        <v>2</v>
      </c>
      <c r="B29" s="10"/>
      <c r="C29" s="16"/>
      <c r="D29" s="16"/>
      <c r="E29" s="16"/>
      <c r="F29" s="14"/>
      <c r="G29" s="14"/>
      <c r="H29" s="14"/>
      <c r="I29" s="10"/>
      <c r="J29" s="12">
        <f t="shared" ref="J29:J37" si="0">I29*F29</f>
        <v>0</v>
      </c>
    </row>
    <row r="30" spans="1:10" x14ac:dyDescent="0.25">
      <c r="A30" s="12">
        <v>3</v>
      </c>
      <c r="B30" s="10"/>
      <c r="C30" s="16"/>
      <c r="D30" s="16"/>
      <c r="E30" s="16"/>
      <c r="F30" s="14"/>
      <c r="G30" s="14"/>
      <c r="H30" s="14"/>
      <c r="I30" s="10"/>
      <c r="J30" s="12">
        <f t="shared" si="0"/>
        <v>0</v>
      </c>
    </row>
    <row r="31" spans="1:10" x14ac:dyDescent="0.25">
      <c r="A31" s="12">
        <v>4</v>
      </c>
      <c r="B31" s="10"/>
      <c r="C31" s="16"/>
      <c r="D31" s="16"/>
      <c r="E31" s="16"/>
      <c r="F31" s="14"/>
      <c r="G31" s="14"/>
      <c r="H31" s="14"/>
      <c r="I31" s="10"/>
      <c r="J31" s="12">
        <f t="shared" si="0"/>
        <v>0</v>
      </c>
    </row>
    <row r="32" spans="1:10" x14ac:dyDescent="0.25">
      <c r="A32" s="12">
        <v>5</v>
      </c>
      <c r="B32" s="10"/>
      <c r="C32" s="16"/>
      <c r="D32" s="16"/>
      <c r="E32" s="16"/>
      <c r="F32" s="14"/>
      <c r="G32" s="14"/>
      <c r="H32" s="14"/>
      <c r="I32" s="10"/>
      <c r="J32" s="12">
        <f t="shared" si="0"/>
        <v>0</v>
      </c>
    </row>
    <row r="33" spans="1:10" x14ac:dyDescent="0.25">
      <c r="A33" s="12">
        <v>6</v>
      </c>
      <c r="B33" s="8"/>
      <c r="C33" s="16"/>
      <c r="D33" s="16"/>
      <c r="E33" s="16"/>
      <c r="F33" s="14"/>
      <c r="G33" s="14"/>
      <c r="H33" s="14"/>
      <c r="I33" s="8"/>
      <c r="J33" s="12">
        <f t="shared" si="0"/>
        <v>0</v>
      </c>
    </row>
    <row r="34" spans="1:10" x14ac:dyDescent="0.25">
      <c r="A34" s="12">
        <v>7</v>
      </c>
      <c r="B34" s="8"/>
      <c r="C34" s="16"/>
      <c r="D34" s="16"/>
      <c r="E34" s="16"/>
      <c r="F34" s="14"/>
      <c r="G34" s="14"/>
      <c r="H34" s="14"/>
      <c r="I34" s="8"/>
      <c r="J34" s="12">
        <f t="shared" si="0"/>
        <v>0</v>
      </c>
    </row>
    <row r="35" spans="1:10" x14ac:dyDescent="0.25">
      <c r="A35" s="12">
        <v>8</v>
      </c>
      <c r="B35" s="8"/>
      <c r="C35" s="16"/>
      <c r="D35" s="16"/>
      <c r="E35" s="16"/>
      <c r="F35" s="14"/>
      <c r="G35" s="14"/>
      <c r="H35" s="14"/>
      <c r="I35" s="8"/>
      <c r="J35" s="12">
        <f t="shared" si="0"/>
        <v>0</v>
      </c>
    </row>
    <row r="36" spans="1:10" x14ac:dyDescent="0.25">
      <c r="A36" s="12">
        <v>9</v>
      </c>
      <c r="B36" s="8"/>
      <c r="C36" s="16"/>
      <c r="D36" s="16"/>
      <c r="E36" s="16"/>
      <c r="F36" s="14"/>
      <c r="G36" s="14"/>
      <c r="H36" s="14"/>
      <c r="I36" s="8"/>
      <c r="J36" s="12">
        <f t="shared" si="0"/>
        <v>0</v>
      </c>
    </row>
    <row r="37" spans="1:10" x14ac:dyDescent="0.25">
      <c r="A37" s="12">
        <v>10</v>
      </c>
      <c r="B37" s="8"/>
      <c r="C37" s="16"/>
      <c r="D37" s="16"/>
      <c r="E37" s="16"/>
      <c r="F37" s="14"/>
      <c r="G37" s="14"/>
      <c r="H37" s="14"/>
      <c r="I37" s="8"/>
      <c r="J37" s="12">
        <f t="shared" si="0"/>
        <v>0</v>
      </c>
    </row>
    <row r="39" spans="1:10" ht="15.75" thickBot="1" x14ac:dyDescent="0.3">
      <c r="A39" s="2" t="s">
        <v>34</v>
      </c>
      <c r="B39" s="2" t="s">
        <v>35</v>
      </c>
      <c r="F39" s="17">
        <f>SUM(I28:I37)</f>
        <v>0</v>
      </c>
      <c r="G39" s="17"/>
    </row>
    <row r="40" spans="1:10" ht="15.75" thickBot="1" x14ac:dyDescent="0.3">
      <c r="A40" s="2" t="s">
        <v>36</v>
      </c>
      <c r="B40" s="2" t="s">
        <v>37</v>
      </c>
      <c r="F40" s="18">
        <f>SUM(J28:J37)</f>
        <v>0</v>
      </c>
      <c r="G40" s="18"/>
      <c r="H40" s="2" t="s">
        <v>38</v>
      </c>
    </row>
  </sheetData>
  <sheetProtection password="CA05" sheet="1" objects="1" scenarios="1" selectLockedCells="1"/>
  <mergeCells count="37">
    <mergeCell ref="C6:E6"/>
    <mergeCell ref="B4:E4"/>
    <mergeCell ref="B10:I10"/>
    <mergeCell ref="A2:E2"/>
    <mergeCell ref="K8:L8"/>
    <mergeCell ref="K6:L6"/>
    <mergeCell ref="F8:G8"/>
    <mergeCell ref="G6:I6"/>
    <mergeCell ref="F11:G11"/>
    <mergeCell ref="H16:I16"/>
    <mergeCell ref="F14:G14"/>
    <mergeCell ref="C34:E34"/>
    <mergeCell ref="C27:E27"/>
    <mergeCell ref="C28:E28"/>
    <mergeCell ref="F28:H28"/>
    <mergeCell ref="F27:H27"/>
    <mergeCell ref="F39:G39"/>
    <mergeCell ref="F40:G40"/>
    <mergeCell ref="C35:E35"/>
    <mergeCell ref="C36:E36"/>
    <mergeCell ref="C37:E37"/>
    <mergeCell ref="A1:N1"/>
    <mergeCell ref="F35:H35"/>
    <mergeCell ref="F36:H36"/>
    <mergeCell ref="F37:H37"/>
    <mergeCell ref="F26:H26"/>
    <mergeCell ref="F29:H29"/>
    <mergeCell ref="F30:H30"/>
    <mergeCell ref="F31:H31"/>
    <mergeCell ref="F32:H32"/>
    <mergeCell ref="F33:H33"/>
    <mergeCell ref="F34:H34"/>
    <mergeCell ref="C29:E29"/>
    <mergeCell ref="C30:E30"/>
    <mergeCell ref="C31:E31"/>
    <mergeCell ref="C32:E32"/>
    <mergeCell ref="C33:E33"/>
  </mergeCells>
  <conditionalFormatting sqref="J28:J3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 Virginia Office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McNeil, Daniel H</dc:creator>
  <cp:lastModifiedBy>WVOT</cp:lastModifiedBy>
  <cp:lastPrinted>2013-05-16T20:03:05Z</cp:lastPrinted>
  <dcterms:created xsi:type="dcterms:W3CDTF">2013-05-16T18:24:20Z</dcterms:created>
  <dcterms:modified xsi:type="dcterms:W3CDTF">2017-06-27T20:21:52Z</dcterms:modified>
</cp:coreProperties>
</file>