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0DCA4D60-0745-4D4C-A12E-4D6C861466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<sst xmlns="http://schemas.openxmlformats.org/spreadsheetml/2006/main" count="25" uniqueCount="25">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</sst>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800">
                <a:effectLst/>
              </a:rPr>
              <a:t>Bison</a:t>
            </a:r>
            <a:endParaRPr lang="en-AU" sz="18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0.65749999999999997</c:v>
                </c:pt>
                <c:pt idx="1">
                  <c:v>0.65749999999999997</c:v>
                </c:pt>
                <c:pt idx="2">
                  <c:v>0.65749999999999997</c:v>
                </c:pt>
                <c:pt idx="3">
                  <c:v>0.65749999999999997</c:v>
                </c:pt>
                <c:pt idx="4">
                  <c:v>0.65749999999999997</c:v>
                </c:pt>
                <c:pt idx="5">
                  <c:v>0.65749999999999997</c:v>
                </c:pt>
                <c:pt idx="6">
                  <c:v>0.65749999999999997</c:v>
                </c:pt>
                <c:pt idx="7">
                  <c:v>0.65749999999999997</c:v>
                </c:pt>
                <c:pt idx="8">
                  <c:v>0.65749999999999997</c:v>
                </c:pt>
                <c:pt idx="9">
                  <c:v>0.65749999999999997</c:v>
                </c:pt>
                <c:pt idx="10">
                  <c:v>0.65749999999999997</c:v>
                </c:pt>
                <c:pt idx="11">
                  <c:v>0.65749999999999997</c:v>
                </c:pt>
                <c:pt idx="12">
                  <c:v>0.65749999999999997</c:v>
                </c:pt>
                <c:pt idx="13">
                  <c:v>0.65749999999999997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B15" sqref="B15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0.5</v>
      </c>
      <c r="C3" s="2">
        <v>0.8</v>
      </c>
      <c r="D3">
        <v>0</v>
      </c>
      <c r="E3">
        <f>$Y$8</f>
        <v>0.65749999999999997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 t="shared" ref="W3:W34" si="0">G3*V3</f>
        <v>0</v>
      </c>
      <c r="X3" s="1" t="s">
        <v>6</v>
      </c>
      <c r="Y3" s="3">
        <f>SUM(W3:W103)/SUM(V3:V103)</f>
        <v>0.53145038167938941</v>
      </c>
      <c r="Z3">
        <f t="shared" ref="Z3:Z34" si="1">W3*G3</f>
        <v>0</v>
      </c>
      <c r="AA3">
        <f>SQRT(SUM(Z3:Z103)/SUM(V3:V103)-Y3*Y3)</f>
        <v>0.25777514158554365</v>
      </c>
    </row>
    <row r="4" spans="1:27" x14ac:dyDescent="0.25">
      <c r="A4" t="s">
        <v>13</v>
      </c>
      <c r="B4" s="2">
        <v>0.47</v>
      </c>
      <c r="C4" s="2">
        <v>0.86</v>
      </c>
      <c r="D4" s="4">
        <v>1</v>
      </c>
      <c r="E4">
        <f>$Y$8</f>
        <v>0.65749999999999997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0</v>
      </c>
      <c r="T4">
        <f t="shared" ref="T4:T67" si="7">IF(AND($B$14&lt;=$G4,$G4&lt;=$C$14),1,0)</f>
        <v>0</v>
      </c>
      <c r="U4">
        <f t="shared" ref="U4:U67" si="8">IF(AND($B$15&lt;=$G4,$G4&lt;=$C$15),1,0)</f>
        <v>1</v>
      </c>
      <c r="V4">
        <f t="shared" ref="V4:V67" si="9">SUM(I4:U4)</f>
        <v>2</v>
      </c>
      <c r="W4">
        <f t="shared" si="0"/>
        <v>0.02</v>
      </c>
      <c r="Y4" s="3"/>
      <c r="Z4">
        <f t="shared" si="1"/>
        <v>2.0000000000000001E-4</v>
      </c>
    </row>
    <row r="5" spans="1:27" x14ac:dyDescent="0.25">
      <c r="A5" t="s">
        <v>14</v>
      </c>
      <c r="B5" s="2">
        <v>0.55000000000000004</v>
      </c>
      <c r="C5" s="2">
        <v>0.74</v>
      </c>
      <c r="D5" s="4">
        <v>2</v>
      </c>
      <c r="E5">
        <f t="shared" ref="E5:E16" si="10">$Y$8</f>
        <v>0.65749999999999997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1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7</v>
      </c>
      <c r="Z5">
        <f t="shared" si="1"/>
        <v>8.0000000000000004E-4</v>
      </c>
    </row>
    <row r="6" spans="1:27" x14ac:dyDescent="0.25">
      <c r="A6" t="s">
        <v>15</v>
      </c>
      <c r="B6" s="2">
        <v>0.36</v>
      </c>
      <c r="C6" s="2">
        <v>0.64</v>
      </c>
      <c r="D6" s="4">
        <v>3</v>
      </c>
      <c r="E6">
        <f t="shared" si="10"/>
        <v>0.65749999999999997</v>
      </c>
      <c r="G6" s="3">
        <v>0.03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1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0.62</v>
      </c>
      <c r="Z6">
        <f t="shared" si="1"/>
        <v>1.8E-3</v>
      </c>
    </row>
    <row r="7" spans="1:27" x14ac:dyDescent="0.25">
      <c r="A7" t="s">
        <v>16</v>
      </c>
      <c r="B7" s="2">
        <v>0.01</v>
      </c>
      <c r="C7" s="2">
        <v>0.51</v>
      </c>
      <c r="D7" s="4">
        <v>4</v>
      </c>
      <c r="E7">
        <f t="shared" si="10"/>
        <v>0.65749999999999997</v>
      </c>
      <c r="G7" s="3">
        <v>0.04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1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0.61</v>
      </c>
      <c r="C8" s="2">
        <v>0.87</v>
      </c>
      <c r="D8" s="4">
        <v>5</v>
      </c>
      <c r="E8">
        <f t="shared" si="10"/>
        <v>0.65749999999999997</v>
      </c>
      <c r="G8" s="3">
        <v>0.05</v>
      </c>
      <c r="I8">
        <f t="shared" si="11"/>
        <v>0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1</v>
      </c>
      <c r="V8">
        <f t="shared" si="9"/>
        <v>2</v>
      </c>
      <c r="W8">
        <f t="shared" si="0"/>
        <v>0.1</v>
      </c>
      <c r="X8" s="1" t="s">
        <v>11</v>
      </c>
      <c r="Y8">
        <f>AVERAGEIF(V3:V103,Y5,G3:G103)</f>
        <v>0.65749999999999997</v>
      </c>
      <c r="Z8">
        <f t="shared" si="1"/>
        <v>5.000000000000001E-3</v>
      </c>
    </row>
    <row r="9" spans="1:27" x14ac:dyDescent="0.25">
      <c r="A9" t="s">
        <v>18</v>
      </c>
      <c r="B9" s="2">
        <v>0.62</v>
      </c>
      <c r="C9" s="2">
        <v>0.87</v>
      </c>
      <c r="D9" s="4">
        <v>6</v>
      </c>
      <c r="E9">
        <f t="shared" si="10"/>
        <v>0.65749999999999997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1</v>
      </c>
      <c r="V9">
        <f t="shared" si="9"/>
        <v>2</v>
      </c>
      <c r="W9">
        <f t="shared" si="0"/>
        <v>0.12</v>
      </c>
      <c r="Z9">
        <f t="shared" si="1"/>
        <v>7.1999999999999998E-3</v>
      </c>
    </row>
    <row r="10" spans="1:27" x14ac:dyDescent="0.25">
      <c r="A10" t="s">
        <v>19</v>
      </c>
      <c r="B10" s="2">
        <v>0.11</v>
      </c>
      <c r="C10" s="2">
        <v>0.32</v>
      </c>
      <c r="D10" s="4">
        <v>7</v>
      </c>
      <c r="E10">
        <f t="shared" si="10"/>
        <v>0.65749999999999997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1</v>
      </c>
      <c r="V10">
        <f t="shared" si="9"/>
        <v>2</v>
      </c>
      <c r="W10">
        <f t="shared" si="0"/>
        <v>0.14000000000000001</v>
      </c>
      <c r="Z10">
        <f t="shared" si="1"/>
        <v>9.8000000000000014E-3</v>
      </c>
    </row>
    <row r="11" spans="1:27" x14ac:dyDescent="0.25">
      <c r="A11" t="s">
        <v>20</v>
      </c>
      <c r="B11" s="2">
        <v>0.74</v>
      </c>
      <c r="C11" s="2">
        <v>0.99</v>
      </c>
      <c r="D11" s="4">
        <v>8</v>
      </c>
      <c r="E11">
        <f t="shared" si="10"/>
        <v>0.65749999999999997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1</v>
      </c>
      <c r="V11">
        <f t="shared" si="9"/>
        <v>2</v>
      </c>
      <c r="W11">
        <f t="shared" si="0"/>
        <v>0.16</v>
      </c>
      <c r="Z11">
        <f t="shared" si="1"/>
        <v>1.2800000000000001E-2</v>
      </c>
    </row>
    <row r="12" spans="1:27" x14ac:dyDescent="0.25">
      <c r="A12" t="s">
        <v>21</v>
      </c>
      <c r="B12" s="2">
        <v>0.51</v>
      </c>
      <c r="C12" s="2">
        <v>1</v>
      </c>
      <c r="D12" s="4">
        <v>9</v>
      </c>
      <c r="E12">
        <f t="shared" si="10"/>
        <v>0.65749999999999997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1</v>
      </c>
      <c r="V12">
        <f t="shared" si="9"/>
        <v>2</v>
      </c>
      <c r="W12">
        <f t="shared" si="0"/>
        <v>0.18</v>
      </c>
      <c r="Z12">
        <f t="shared" si="1"/>
        <v>1.6199999999999999E-2</v>
      </c>
    </row>
    <row r="13" spans="1:27" x14ac:dyDescent="0.25">
      <c r="A13" t="s">
        <v>22</v>
      </c>
      <c r="B13" s="2">
        <v>0.1</v>
      </c>
      <c r="C13" s="2">
        <v>0.3</v>
      </c>
      <c r="D13" s="4">
        <v>10</v>
      </c>
      <c r="E13">
        <f t="shared" si="10"/>
        <v>0.65749999999999997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3</v>
      </c>
      <c r="W13">
        <f t="shared" si="0"/>
        <v>0.30000000000000004</v>
      </c>
      <c r="Z13">
        <f t="shared" si="1"/>
        <v>3.0000000000000006E-2</v>
      </c>
    </row>
    <row r="14" spans="1:27" x14ac:dyDescent="0.25">
      <c r="A14" t="s">
        <v>23</v>
      </c>
      <c r="B14" s="2">
        <v>0.44</v>
      </c>
      <c r="C14" s="2">
        <v>0.52</v>
      </c>
      <c r="D14" s="4">
        <v>11</v>
      </c>
      <c r="E14">
        <f t="shared" si="10"/>
        <v>0.65749999999999997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1</v>
      </c>
      <c r="Q14">
        <f t="shared" si="4"/>
        <v>0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1</v>
      </c>
      <c r="V14">
        <f t="shared" si="9"/>
        <v>4</v>
      </c>
      <c r="W14">
        <f t="shared" si="0"/>
        <v>0.44</v>
      </c>
      <c r="Z14">
        <f t="shared" si="1"/>
        <v>4.8399999999999999E-2</v>
      </c>
    </row>
    <row r="15" spans="1:27" x14ac:dyDescent="0.25">
      <c r="A15" t="s">
        <v>24</v>
      </c>
      <c r="B15" s="2">
        <v>0.01</v>
      </c>
      <c r="C15" s="2">
        <v>0.41</v>
      </c>
      <c r="D15" s="4">
        <v>12</v>
      </c>
      <c r="E15">
        <f t="shared" si="10"/>
        <v>0.65749999999999997</v>
      </c>
      <c r="G15" s="3">
        <v>0.12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S15">
        <f t="shared" si="6"/>
        <v>1</v>
      </c>
      <c r="T15">
        <f t="shared" si="7"/>
        <v>0</v>
      </c>
      <c r="U15">
        <f t="shared" si="8"/>
        <v>1</v>
      </c>
      <c r="V15">
        <f t="shared" si="9"/>
        <v>4</v>
      </c>
      <c r="W15">
        <f t="shared" si="0"/>
        <v>0.48</v>
      </c>
      <c r="Z15">
        <f t="shared" si="1"/>
        <v>5.7599999999999998E-2</v>
      </c>
    </row>
    <row r="16" spans="1:27" x14ac:dyDescent="0.25">
      <c r="B16" s="2"/>
      <c r="C16" s="2"/>
      <c r="D16" s="4">
        <v>13</v>
      </c>
      <c r="E16">
        <f t="shared" si="10"/>
        <v>0.65749999999999997</v>
      </c>
      <c r="G16" s="3">
        <v>0.13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2"/>
        <v>0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1</v>
      </c>
      <c r="T16">
        <f t="shared" si="7"/>
        <v>0</v>
      </c>
      <c r="U16">
        <f t="shared" si="8"/>
        <v>1</v>
      </c>
      <c r="V16">
        <f t="shared" si="9"/>
        <v>4</v>
      </c>
      <c r="W16">
        <f t="shared" si="0"/>
        <v>0.52</v>
      </c>
      <c r="Z16">
        <f t="shared" si="1"/>
        <v>6.7600000000000007E-2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1</v>
      </c>
      <c r="N17">
        <f t="shared" si="16"/>
        <v>0</v>
      </c>
      <c r="O17">
        <f t="shared" si="2"/>
        <v>0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1</v>
      </c>
      <c r="T17">
        <f t="shared" si="7"/>
        <v>0</v>
      </c>
      <c r="U17">
        <f t="shared" si="8"/>
        <v>1</v>
      </c>
      <c r="V17">
        <f t="shared" si="9"/>
        <v>4</v>
      </c>
      <c r="W17">
        <f t="shared" si="0"/>
        <v>0.56000000000000005</v>
      </c>
      <c r="Z17">
        <f t="shared" si="1"/>
        <v>7.8400000000000011E-2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2"/>
        <v>0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1</v>
      </c>
      <c r="T18">
        <f t="shared" si="7"/>
        <v>0</v>
      </c>
      <c r="U18">
        <f t="shared" si="8"/>
        <v>1</v>
      </c>
      <c r="V18">
        <f t="shared" si="9"/>
        <v>4</v>
      </c>
      <c r="W18">
        <f t="shared" si="0"/>
        <v>0.6</v>
      </c>
      <c r="Z18">
        <f t="shared" si="1"/>
        <v>0.09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1</v>
      </c>
      <c r="N19">
        <f t="shared" si="16"/>
        <v>0</v>
      </c>
      <c r="O19">
        <f t="shared" si="2"/>
        <v>0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0</v>
      </c>
      <c r="U19">
        <f t="shared" si="8"/>
        <v>1</v>
      </c>
      <c r="V19">
        <f t="shared" si="9"/>
        <v>4</v>
      </c>
      <c r="W19">
        <f t="shared" si="0"/>
        <v>0.64</v>
      </c>
      <c r="Z19">
        <f t="shared" si="1"/>
        <v>0.1024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1</v>
      </c>
      <c r="N20">
        <f t="shared" si="16"/>
        <v>0</v>
      </c>
      <c r="O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1</v>
      </c>
      <c r="T20">
        <f t="shared" si="7"/>
        <v>0</v>
      </c>
      <c r="U20">
        <f t="shared" si="8"/>
        <v>1</v>
      </c>
      <c r="V20">
        <f t="shared" si="9"/>
        <v>4</v>
      </c>
      <c r="W20">
        <f t="shared" si="0"/>
        <v>0.68</v>
      </c>
      <c r="Z20">
        <f t="shared" si="1"/>
        <v>0.11560000000000002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1</v>
      </c>
      <c r="N21">
        <f t="shared" si="16"/>
        <v>0</v>
      </c>
      <c r="O21">
        <f t="shared" si="2"/>
        <v>0</v>
      </c>
      <c r="P21">
        <f t="shared" si="3"/>
        <v>1</v>
      </c>
      <c r="Q21">
        <f t="shared" si="4"/>
        <v>0</v>
      </c>
      <c r="R21">
        <f t="shared" si="5"/>
        <v>0</v>
      </c>
      <c r="S21">
        <f t="shared" si="6"/>
        <v>1</v>
      </c>
      <c r="T21">
        <f t="shared" si="7"/>
        <v>0</v>
      </c>
      <c r="U21">
        <f t="shared" si="8"/>
        <v>1</v>
      </c>
      <c r="V21">
        <f t="shared" si="9"/>
        <v>4</v>
      </c>
      <c r="W21">
        <f t="shared" si="0"/>
        <v>0.72</v>
      </c>
      <c r="Z21">
        <f t="shared" si="1"/>
        <v>0.12959999999999999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2"/>
        <v>0</v>
      </c>
      <c r="P22">
        <f t="shared" si="3"/>
        <v>1</v>
      </c>
      <c r="Q22">
        <f t="shared" si="4"/>
        <v>0</v>
      </c>
      <c r="R22">
        <f t="shared" si="5"/>
        <v>0</v>
      </c>
      <c r="S22">
        <f t="shared" si="6"/>
        <v>1</v>
      </c>
      <c r="T22">
        <f t="shared" si="7"/>
        <v>0</v>
      </c>
      <c r="U22">
        <f t="shared" si="8"/>
        <v>1</v>
      </c>
      <c r="V22">
        <f t="shared" si="9"/>
        <v>4</v>
      </c>
      <c r="W22">
        <f t="shared" si="0"/>
        <v>0.76</v>
      </c>
      <c r="Z22">
        <f t="shared" si="1"/>
        <v>0.1444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1</v>
      </c>
      <c r="N23">
        <f t="shared" si="16"/>
        <v>0</v>
      </c>
      <c r="O23">
        <f t="shared" si="2"/>
        <v>0</v>
      </c>
      <c r="P23">
        <f t="shared" si="3"/>
        <v>1</v>
      </c>
      <c r="Q23">
        <f t="shared" si="4"/>
        <v>0</v>
      </c>
      <c r="R23">
        <f t="shared" si="5"/>
        <v>0</v>
      </c>
      <c r="S23">
        <f t="shared" si="6"/>
        <v>1</v>
      </c>
      <c r="T23">
        <f t="shared" si="7"/>
        <v>0</v>
      </c>
      <c r="U23">
        <f t="shared" si="8"/>
        <v>1</v>
      </c>
      <c r="V23">
        <f t="shared" si="9"/>
        <v>4</v>
      </c>
      <c r="W23">
        <f t="shared" si="0"/>
        <v>0.8</v>
      </c>
      <c r="Z23">
        <f t="shared" si="1"/>
        <v>0.16000000000000003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1</v>
      </c>
      <c r="N24">
        <f t="shared" si="16"/>
        <v>0</v>
      </c>
      <c r="O24">
        <f t="shared" si="2"/>
        <v>0</v>
      </c>
      <c r="P24">
        <f t="shared" si="3"/>
        <v>1</v>
      </c>
      <c r="Q24">
        <f t="shared" si="4"/>
        <v>0</v>
      </c>
      <c r="R24">
        <f t="shared" si="5"/>
        <v>0</v>
      </c>
      <c r="S24">
        <f t="shared" si="6"/>
        <v>1</v>
      </c>
      <c r="T24">
        <f t="shared" si="7"/>
        <v>0</v>
      </c>
      <c r="U24">
        <f t="shared" si="8"/>
        <v>1</v>
      </c>
      <c r="V24">
        <f t="shared" si="9"/>
        <v>4</v>
      </c>
      <c r="W24">
        <f t="shared" si="0"/>
        <v>0.84</v>
      </c>
      <c r="Z24">
        <f t="shared" si="1"/>
        <v>0.17639999999999997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1</v>
      </c>
      <c r="N25">
        <f t="shared" si="16"/>
        <v>0</v>
      </c>
      <c r="O25">
        <f t="shared" si="2"/>
        <v>0</v>
      </c>
      <c r="P25">
        <f t="shared" si="3"/>
        <v>1</v>
      </c>
      <c r="Q25">
        <f t="shared" si="4"/>
        <v>0</v>
      </c>
      <c r="R25">
        <f t="shared" si="5"/>
        <v>0</v>
      </c>
      <c r="S25">
        <f t="shared" si="6"/>
        <v>1</v>
      </c>
      <c r="T25">
        <f t="shared" si="7"/>
        <v>0</v>
      </c>
      <c r="U25">
        <f t="shared" si="8"/>
        <v>1</v>
      </c>
      <c r="V25">
        <f t="shared" si="9"/>
        <v>4</v>
      </c>
      <c r="W25">
        <f t="shared" si="0"/>
        <v>0.88</v>
      </c>
      <c r="Z25">
        <f t="shared" si="1"/>
        <v>0.19359999999999999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0</v>
      </c>
      <c r="M26">
        <f t="shared" si="15"/>
        <v>1</v>
      </c>
      <c r="N26">
        <f t="shared" si="16"/>
        <v>0</v>
      </c>
      <c r="O26">
        <f t="shared" si="2"/>
        <v>0</v>
      </c>
      <c r="P26">
        <f t="shared" si="3"/>
        <v>1</v>
      </c>
      <c r="Q26">
        <f t="shared" si="4"/>
        <v>0</v>
      </c>
      <c r="R26">
        <f t="shared" si="5"/>
        <v>0</v>
      </c>
      <c r="S26">
        <f t="shared" si="6"/>
        <v>1</v>
      </c>
      <c r="T26">
        <f t="shared" si="7"/>
        <v>0</v>
      </c>
      <c r="U26">
        <f t="shared" si="8"/>
        <v>1</v>
      </c>
      <c r="V26">
        <f t="shared" si="9"/>
        <v>4</v>
      </c>
      <c r="W26">
        <f t="shared" si="0"/>
        <v>0.92</v>
      </c>
      <c r="Z26">
        <f t="shared" si="1"/>
        <v>0.21160000000000001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1</v>
      </c>
      <c r="N27">
        <f t="shared" si="16"/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0</v>
      </c>
      <c r="U27">
        <f t="shared" si="8"/>
        <v>1</v>
      </c>
      <c r="V27">
        <f t="shared" si="9"/>
        <v>4</v>
      </c>
      <c r="W27">
        <f t="shared" si="0"/>
        <v>0.96</v>
      </c>
      <c r="Z27">
        <f t="shared" si="1"/>
        <v>0.23039999999999999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1</v>
      </c>
      <c r="N28">
        <f t="shared" si="16"/>
        <v>0</v>
      </c>
      <c r="O28">
        <f t="shared" si="2"/>
        <v>0</v>
      </c>
      <c r="P28">
        <f t="shared" si="3"/>
        <v>1</v>
      </c>
      <c r="Q28">
        <f t="shared" si="4"/>
        <v>0</v>
      </c>
      <c r="R28">
        <f t="shared" si="5"/>
        <v>0</v>
      </c>
      <c r="S28">
        <f t="shared" si="6"/>
        <v>1</v>
      </c>
      <c r="T28">
        <f t="shared" si="7"/>
        <v>0</v>
      </c>
      <c r="U28">
        <f t="shared" si="8"/>
        <v>1</v>
      </c>
      <c r="V28">
        <f t="shared" si="9"/>
        <v>4</v>
      </c>
      <c r="W28">
        <f t="shared" si="0"/>
        <v>1</v>
      </c>
      <c r="Z28">
        <f t="shared" si="1"/>
        <v>0.25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1</v>
      </c>
      <c r="N29">
        <f t="shared" si="16"/>
        <v>0</v>
      </c>
      <c r="O29">
        <f t="shared" si="2"/>
        <v>0</v>
      </c>
      <c r="P29">
        <f t="shared" si="3"/>
        <v>1</v>
      </c>
      <c r="Q29">
        <f t="shared" si="4"/>
        <v>0</v>
      </c>
      <c r="R29">
        <f t="shared" si="5"/>
        <v>0</v>
      </c>
      <c r="S29">
        <f t="shared" si="6"/>
        <v>1</v>
      </c>
      <c r="T29">
        <f t="shared" si="7"/>
        <v>0</v>
      </c>
      <c r="U29">
        <f t="shared" si="8"/>
        <v>1</v>
      </c>
      <c r="V29">
        <f t="shared" si="9"/>
        <v>4</v>
      </c>
      <c r="W29">
        <f t="shared" si="0"/>
        <v>1.04</v>
      </c>
      <c r="Z29">
        <f t="shared" si="1"/>
        <v>0.27040000000000003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1</v>
      </c>
      <c r="N30">
        <f t="shared" si="16"/>
        <v>0</v>
      </c>
      <c r="O30">
        <f t="shared" si="2"/>
        <v>0</v>
      </c>
      <c r="P30">
        <f t="shared" si="3"/>
        <v>1</v>
      </c>
      <c r="Q30">
        <f t="shared" si="4"/>
        <v>0</v>
      </c>
      <c r="R30">
        <f t="shared" si="5"/>
        <v>0</v>
      </c>
      <c r="S30">
        <f t="shared" si="6"/>
        <v>1</v>
      </c>
      <c r="T30">
        <f t="shared" si="7"/>
        <v>0</v>
      </c>
      <c r="U30">
        <f t="shared" si="8"/>
        <v>1</v>
      </c>
      <c r="V30">
        <f t="shared" si="9"/>
        <v>4</v>
      </c>
      <c r="W30">
        <f t="shared" si="0"/>
        <v>1.08</v>
      </c>
      <c r="Z30">
        <f t="shared" si="1"/>
        <v>0.29160000000000003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1</v>
      </c>
      <c r="N31">
        <f t="shared" si="16"/>
        <v>0</v>
      </c>
      <c r="O31">
        <f t="shared" si="2"/>
        <v>0</v>
      </c>
      <c r="P31">
        <f t="shared" si="3"/>
        <v>1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0</v>
      </c>
      <c r="U31">
        <f t="shared" si="8"/>
        <v>1</v>
      </c>
      <c r="V31">
        <f t="shared" si="9"/>
        <v>4</v>
      </c>
      <c r="W31">
        <f t="shared" si="0"/>
        <v>1.1200000000000001</v>
      </c>
      <c r="Z31">
        <f t="shared" si="1"/>
        <v>0.31360000000000005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1</v>
      </c>
      <c r="N32">
        <f t="shared" si="16"/>
        <v>0</v>
      </c>
      <c r="O32">
        <f t="shared" si="2"/>
        <v>0</v>
      </c>
      <c r="P32">
        <f t="shared" si="3"/>
        <v>1</v>
      </c>
      <c r="Q32">
        <f t="shared" si="4"/>
        <v>0</v>
      </c>
      <c r="R32">
        <f t="shared" si="5"/>
        <v>0</v>
      </c>
      <c r="S32">
        <f t="shared" si="6"/>
        <v>1</v>
      </c>
      <c r="T32">
        <f t="shared" si="7"/>
        <v>0</v>
      </c>
      <c r="U32">
        <f t="shared" si="8"/>
        <v>1</v>
      </c>
      <c r="V32">
        <f t="shared" si="9"/>
        <v>4</v>
      </c>
      <c r="W32">
        <f t="shared" si="0"/>
        <v>1.1599999999999999</v>
      </c>
      <c r="Z32">
        <f t="shared" si="1"/>
        <v>0.33639999999999998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1</v>
      </c>
      <c r="N33">
        <f t="shared" si="16"/>
        <v>0</v>
      </c>
      <c r="O33">
        <f t="shared" si="2"/>
        <v>0</v>
      </c>
      <c r="P33">
        <f t="shared" si="3"/>
        <v>1</v>
      </c>
      <c r="Q33">
        <f t="shared" si="4"/>
        <v>0</v>
      </c>
      <c r="R33">
        <f t="shared" si="5"/>
        <v>0</v>
      </c>
      <c r="S33">
        <f t="shared" si="6"/>
        <v>1</v>
      </c>
      <c r="T33">
        <f t="shared" si="7"/>
        <v>0</v>
      </c>
      <c r="U33">
        <f t="shared" si="8"/>
        <v>1</v>
      </c>
      <c r="V33">
        <f t="shared" si="9"/>
        <v>4</v>
      </c>
      <c r="W33">
        <f t="shared" si="0"/>
        <v>1.2</v>
      </c>
      <c r="Z33">
        <f t="shared" si="1"/>
        <v>0.36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1</v>
      </c>
      <c r="N34">
        <f t="shared" si="16"/>
        <v>0</v>
      </c>
      <c r="O34">
        <f t="shared" si="2"/>
        <v>0</v>
      </c>
      <c r="P34">
        <f t="shared" si="3"/>
        <v>1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1</v>
      </c>
      <c r="V34">
        <f t="shared" si="9"/>
        <v>3</v>
      </c>
      <c r="W34">
        <f t="shared" si="0"/>
        <v>0.92999999999999994</v>
      </c>
      <c r="Z34">
        <f t="shared" si="1"/>
        <v>0.2883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1</v>
      </c>
      <c r="N35">
        <f t="shared" si="16"/>
        <v>0</v>
      </c>
      <c r="O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1</v>
      </c>
      <c r="V35">
        <f t="shared" si="9"/>
        <v>3</v>
      </c>
      <c r="W35">
        <f t="shared" ref="W35:W66" si="17">G35*V35</f>
        <v>0.96</v>
      </c>
      <c r="Z35">
        <f t="shared" ref="Z35:Z66" si="18">W35*G35</f>
        <v>0.30719999999999997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1</v>
      </c>
      <c r="N36">
        <f t="shared" si="16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1</v>
      </c>
      <c r="V36">
        <f t="shared" si="9"/>
        <v>2</v>
      </c>
      <c r="W36">
        <f t="shared" si="17"/>
        <v>0.66</v>
      </c>
      <c r="Z36">
        <f t="shared" si="18"/>
        <v>0.21780000000000002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1</v>
      </c>
      <c r="N37">
        <f t="shared" si="16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1</v>
      </c>
      <c r="V37">
        <f t="shared" si="9"/>
        <v>2</v>
      </c>
      <c r="W37">
        <f t="shared" si="17"/>
        <v>0.68</v>
      </c>
      <c r="Z37">
        <f t="shared" si="18"/>
        <v>0.23120000000000004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0</v>
      </c>
      <c r="L38">
        <f t="shared" si="14"/>
        <v>0</v>
      </c>
      <c r="M38">
        <f t="shared" si="15"/>
        <v>1</v>
      </c>
      <c r="N38">
        <f t="shared" si="16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1</v>
      </c>
      <c r="V38">
        <f t="shared" si="9"/>
        <v>2</v>
      </c>
      <c r="W38">
        <f t="shared" si="17"/>
        <v>0.7</v>
      </c>
      <c r="Z38">
        <f t="shared" si="18"/>
        <v>0.24499999999999997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0</v>
      </c>
      <c r="L39">
        <f t="shared" si="14"/>
        <v>1</v>
      </c>
      <c r="M39">
        <f t="shared" si="15"/>
        <v>1</v>
      </c>
      <c r="N39">
        <f t="shared" si="16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1</v>
      </c>
      <c r="V39">
        <f t="shared" si="9"/>
        <v>3</v>
      </c>
      <c r="W39">
        <f t="shared" si="17"/>
        <v>1.08</v>
      </c>
      <c r="Z39">
        <f t="shared" si="18"/>
        <v>0.38880000000000003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0</v>
      </c>
      <c r="L40">
        <f t="shared" si="14"/>
        <v>1</v>
      </c>
      <c r="M40">
        <f t="shared" si="15"/>
        <v>1</v>
      </c>
      <c r="N40">
        <f t="shared" si="16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1</v>
      </c>
      <c r="V40">
        <f t="shared" si="9"/>
        <v>3</v>
      </c>
      <c r="W40">
        <f t="shared" si="17"/>
        <v>1.1099999999999999</v>
      </c>
      <c r="Z40">
        <f t="shared" si="18"/>
        <v>0.41069999999999995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0</v>
      </c>
      <c r="L41">
        <f t="shared" si="14"/>
        <v>1</v>
      </c>
      <c r="M41">
        <f t="shared" si="15"/>
        <v>1</v>
      </c>
      <c r="N41">
        <f t="shared" si="16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1</v>
      </c>
      <c r="V41">
        <f t="shared" si="9"/>
        <v>3</v>
      </c>
      <c r="W41">
        <f t="shared" si="17"/>
        <v>1.1400000000000001</v>
      </c>
      <c r="Z41">
        <f t="shared" si="18"/>
        <v>0.43320000000000003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1</v>
      </c>
      <c r="M42">
        <f t="shared" si="15"/>
        <v>1</v>
      </c>
      <c r="N42">
        <f t="shared" si="16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1</v>
      </c>
      <c r="V42">
        <f t="shared" si="9"/>
        <v>3</v>
      </c>
      <c r="W42">
        <f t="shared" si="17"/>
        <v>1.17</v>
      </c>
      <c r="Z42">
        <f t="shared" si="18"/>
        <v>0.45629999999999998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4"/>
        <v>1</v>
      </c>
      <c r="M43">
        <f t="shared" si="15"/>
        <v>1</v>
      </c>
      <c r="N43">
        <f t="shared" si="16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1</v>
      </c>
      <c r="V43">
        <f t="shared" si="9"/>
        <v>3</v>
      </c>
      <c r="W43">
        <f t="shared" si="17"/>
        <v>1.2000000000000002</v>
      </c>
      <c r="Z43">
        <f t="shared" si="18"/>
        <v>0.48000000000000009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1</v>
      </c>
      <c r="M44">
        <f t="shared" si="15"/>
        <v>1</v>
      </c>
      <c r="N44">
        <f t="shared" si="16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1</v>
      </c>
      <c r="V44">
        <f t="shared" si="9"/>
        <v>3</v>
      </c>
      <c r="W44">
        <f t="shared" si="17"/>
        <v>1.23</v>
      </c>
      <c r="Z44">
        <f t="shared" si="18"/>
        <v>0.50429999999999997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0</v>
      </c>
      <c r="L45">
        <f t="shared" si="14"/>
        <v>1</v>
      </c>
      <c r="M45">
        <f t="shared" si="15"/>
        <v>1</v>
      </c>
      <c r="N45">
        <f t="shared" si="16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2</v>
      </c>
      <c r="W45">
        <f t="shared" si="17"/>
        <v>0.84</v>
      </c>
      <c r="Z45">
        <f t="shared" si="18"/>
        <v>0.35279999999999995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1</v>
      </c>
      <c r="M46">
        <f t="shared" si="15"/>
        <v>1</v>
      </c>
      <c r="N46">
        <f t="shared" si="16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2</v>
      </c>
      <c r="W46">
        <f t="shared" si="17"/>
        <v>0.86</v>
      </c>
      <c r="Z46">
        <f t="shared" si="18"/>
        <v>0.36979999999999996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1</v>
      </c>
      <c r="M47">
        <f t="shared" si="15"/>
        <v>1</v>
      </c>
      <c r="N47">
        <f t="shared" si="16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1</v>
      </c>
      <c r="U47">
        <f t="shared" si="8"/>
        <v>0</v>
      </c>
      <c r="V47">
        <f t="shared" si="9"/>
        <v>3</v>
      </c>
      <c r="W47">
        <f t="shared" si="17"/>
        <v>1.32</v>
      </c>
      <c r="Z47">
        <f t="shared" si="18"/>
        <v>0.58079999999999998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0</v>
      </c>
      <c r="L48">
        <f t="shared" si="14"/>
        <v>1</v>
      </c>
      <c r="M48">
        <f t="shared" si="15"/>
        <v>1</v>
      </c>
      <c r="N48">
        <f t="shared" si="16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1</v>
      </c>
      <c r="U48">
        <f t="shared" si="8"/>
        <v>0</v>
      </c>
      <c r="V48">
        <f t="shared" si="9"/>
        <v>3</v>
      </c>
      <c r="W48">
        <f t="shared" si="17"/>
        <v>1.35</v>
      </c>
      <c r="Z48">
        <f t="shared" si="18"/>
        <v>0.60750000000000004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0</v>
      </c>
      <c r="L49">
        <f t="shared" si="14"/>
        <v>1</v>
      </c>
      <c r="M49">
        <f t="shared" si="15"/>
        <v>1</v>
      </c>
      <c r="N49">
        <f t="shared" si="16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1</v>
      </c>
      <c r="U49">
        <f t="shared" si="8"/>
        <v>0</v>
      </c>
      <c r="V49">
        <f t="shared" si="9"/>
        <v>3</v>
      </c>
      <c r="W49">
        <f t="shared" si="17"/>
        <v>1.3800000000000001</v>
      </c>
      <c r="Z49">
        <f t="shared" si="18"/>
        <v>0.63480000000000003</v>
      </c>
    </row>
    <row r="50" spans="7:26" x14ac:dyDescent="0.25">
      <c r="G50" s="3">
        <v>0.47</v>
      </c>
      <c r="I50">
        <f t="shared" si="11"/>
        <v>0</v>
      </c>
      <c r="J50">
        <f t="shared" si="12"/>
        <v>1</v>
      </c>
      <c r="K50">
        <f t="shared" si="13"/>
        <v>0</v>
      </c>
      <c r="L50">
        <f t="shared" si="14"/>
        <v>1</v>
      </c>
      <c r="M50">
        <f t="shared" si="15"/>
        <v>1</v>
      </c>
      <c r="N50">
        <f t="shared" si="16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1</v>
      </c>
      <c r="U50">
        <f t="shared" si="8"/>
        <v>0</v>
      </c>
      <c r="V50">
        <f t="shared" si="9"/>
        <v>4</v>
      </c>
      <c r="W50">
        <f t="shared" si="17"/>
        <v>1.88</v>
      </c>
      <c r="Z50">
        <f t="shared" si="18"/>
        <v>0.88359999999999994</v>
      </c>
    </row>
    <row r="51" spans="7:26" x14ac:dyDescent="0.25">
      <c r="G51" s="3">
        <v>0.48</v>
      </c>
      <c r="I51">
        <f t="shared" si="11"/>
        <v>0</v>
      </c>
      <c r="J51">
        <f t="shared" si="12"/>
        <v>1</v>
      </c>
      <c r="K51">
        <f t="shared" si="13"/>
        <v>0</v>
      </c>
      <c r="L51">
        <f t="shared" si="14"/>
        <v>1</v>
      </c>
      <c r="M51">
        <f t="shared" si="15"/>
        <v>1</v>
      </c>
      <c r="N51">
        <f t="shared" si="16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1</v>
      </c>
      <c r="U51">
        <f t="shared" si="8"/>
        <v>0</v>
      </c>
      <c r="V51">
        <f t="shared" si="9"/>
        <v>4</v>
      </c>
      <c r="W51">
        <f t="shared" si="17"/>
        <v>1.92</v>
      </c>
      <c r="Z51">
        <f t="shared" si="18"/>
        <v>0.92159999999999997</v>
      </c>
    </row>
    <row r="52" spans="7:26" x14ac:dyDescent="0.25">
      <c r="G52" s="3">
        <v>0.49</v>
      </c>
      <c r="I52">
        <f t="shared" si="11"/>
        <v>0</v>
      </c>
      <c r="J52">
        <f t="shared" si="12"/>
        <v>1</v>
      </c>
      <c r="K52">
        <f t="shared" si="13"/>
        <v>0</v>
      </c>
      <c r="L52">
        <f t="shared" si="14"/>
        <v>1</v>
      </c>
      <c r="M52">
        <f t="shared" si="15"/>
        <v>1</v>
      </c>
      <c r="N52">
        <f t="shared" si="16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1</v>
      </c>
      <c r="U52">
        <f t="shared" si="8"/>
        <v>0</v>
      </c>
      <c r="V52">
        <f t="shared" si="9"/>
        <v>4</v>
      </c>
      <c r="W52">
        <f t="shared" si="17"/>
        <v>1.96</v>
      </c>
      <c r="Z52">
        <f t="shared" si="18"/>
        <v>0.96039999999999992</v>
      </c>
    </row>
    <row r="53" spans="7:26" x14ac:dyDescent="0.25">
      <c r="G53" s="3">
        <v>0.5</v>
      </c>
      <c r="I53">
        <f t="shared" si="11"/>
        <v>1</v>
      </c>
      <c r="J53">
        <f t="shared" si="12"/>
        <v>1</v>
      </c>
      <c r="K53">
        <f t="shared" si="13"/>
        <v>0</v>
      </c>
      <c r="L53">
        <f t="shared" si="14"/>
        <v>1</v>
      </c>
      <c r="M53">
        <f t="shared" si="15"/>
        <v>1</v>
      </c>
      <c r="N53">
        <f t="shared" si="16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1</v>
      </c>
      <c r="U53">
        <f t="shared" si="8"/>
        <v>0</v>
      </c>
      <c r="V53">
        <f t="shared" si="9"/>
        <v>5</v>
      </c>
      <c r="W53">
        <f t="shared" si="17"/>
        <v>2.5</v>
      </c>
      <c r="Z53">
        <f t="shared" si="18"/>
        <v>1.25</v>
      </c>
    </row>
    <row r="54" spans="7:26" x14ac:dyDescent="0.25">
      <c r="G54" s="3">
        <v>0.51</v>
      </c>
      <c r="I54">
        <f t="shared" si="11"/>
        <v>1</v>
      </c>
      <c r="J54">
        <f t="shared" si="12"/>
        <v>1</v>
      </c>
      <c r="K54">
        <f t="shared" si="13"/>
        <v>0</v>
      </c>
      <c r="L54">
        <f t="shared" si="14"/>
        <v>1</v>
      </c>
      <c r="M54">
        <f t="shared" si="15"/>
        <v>1</v>
      </c>
      <c r="N54">
        <f t="shared" si="16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1</v>
      </c>
      <c r="S54">
        <f t="shared" si="6"/>
        <v>0</v>
      </c>
      <c r="T54">
        <f t="shared" si="7"/>
        <v>1</v>
      </c>
      <c r="U54">
        <f t="shared" si="8"/>
        <v>0</v>
      </c>
      <c r="V54">
        <f t="shared" si="9"/>
        <v>6</v>
      </c>
      <c r="W54">
        <f t="shared" si="17"/>
        <v>3.06</v>
      </c>
      <c r="Z54">
        <f t="shared" si="18"/>
        <v>1.5606</v>
      </c>
    </row>
    <row r="55" spans="7:26" x14ac:dyDescent="0.25">
      <c r="G55" s="3">
        <v>0.52</v>
      </c>
      <c r="I55">
        <f t="shared" si="11"/>
        <v>1</v>
      </c>
      <c r="J55">
        <f t="shared" si="12"/>
        <v>1</v>
      </c>
      <c r="K55">
        <f t="shared" si="13"/>
        <v>0</v>
      </c>
      <c r="L55">
        <f t="shared" si="14"/>
        <v>1</v>
      </c>
      <c r="M55">
        <f t="shared" si="15"/>
        <v>0</v>
      </c>
      <c r="N55">
        <f t="shared" si="16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1</v>
      </c>
      <c r="S55">
        <f t="shared" si="6"/>
        <v>0</v>
      </c>
      <c r="T55">
        <f t="shared" si="7"/>
        <v>1</v>
      </c>
      <c r="U55">
        <f t="shared" si="8"/>
        <v>0</v>
      </c>
      <c r="V55">
        <f t="shared" si="9"/>
        <v>5</v>
      </c>
      <c r="W55">
        <f t="shared" si="17"/>
        <v>2.6</v>
      </c>
      <c r="Z55">
        <f t="shared" si="18"/>
        <v>1.3520000000000001</v>
      </c>
    </row>
    <row r="56" spans="7:26" x14ac:dyDescent="0.25">
      <c r="G56" s="3">
        <v>0.53</v>
      </c>
      <c r="I56">
        <f t="shared" si="11"/>
        <v>1</v>
      </c>
      <c r="J56">
        <f t="shared" si="12"/>
        <v>1</v>
      </c>
      <c r="K56">
        <f t="shared" si="13"/>
        <v>0</v>
      </c>
      <c r="L56">
        <f t="shared" si="14"/>
        <v>1</v>
      </c>
      <c r="M56">
        <f t="shared" si="15"/>
        <v>0</v>
      </c>
      <c r="N56">
        <f t="shared" si="16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1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4</v>
      </c>
      <c r="W56">
        <f t="shared" si="17"/>
        <v>2.12</v>
      </c>
      <c r="Z56">
        <f t="shared" si="18"/>
        <v>1.1236000000000002</v>
      </c>
    </row>
    <row r="57" spans="7:26" x14ac:dyDescent="0.25">
      <c r="G57" s="3">
        <v>0.54</v>
      </c>
      <c r="I57">
        <f t="shared" si="11"/>
        <v>1</v>
      </c>
      <c r="J57">
        <f t="shared" si="12"/>
        <v>1</v>
      </c>
      <c r="K57">
        <f t="shared" si="13"/>
        <v>0</v>
      </c>
      <c r="L57">
        <f t="shared" si="14"/>
        <v>1</v>
      </c>
      <c r="M57">
        <f t="shared" si="15"/>
        <v>0</v>
      </c>
      <c r="N57">
        <f t="shared" si="16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1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4</v>
      </c>
      <c r="W57">
        <f t="shared" si="17"/>
        <v>2.16</v>
      </c>
      <c r="Z57">
        <f t="shared" si="18"/>
        <v>1.1664000000000001</v>
      </c>
    </row>
    <row r="58" spans="7:26" x14ac:dyDescent="0.25">
      <c r="G58" s="3">
        <v>0.55000000000000004</v>
      </c>
      <c r="I58">
        <f t="shared" si="11"/>
        <v>1</v>
      </c>
      <c r="J58">
        <f t="shared" si="12"/>
        <v>1</v>
      </c>
      <c r="K58">
        <f t="shared" si="13"/>
        <v>1</v>
      </c>
      <c r="L58">
        <f t="shared" si="14"/>
        <v>1</v>
      </c>
      <c r="M58">
        <f t="shared" si="15"/>
        <v>0</v>
      </c>
      <c r="N58">
        <f t="shared" si="16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1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5</v>
      </c>
      <c r="W58">
        <f t="shared" si="17"/>
        <v>2.75</v>
      </c>
      <c r="Z58">
        <f t="shared" si="18"/>
        <v>1.5125000000000002</v>
      </c>
    </row>
    <row r="59" spans="7:26" x14ac:dyDescent="0.25">
      <c r="G59" s="3">
        <v>0.56000000000000005</v>
      </c>
      <c r="I59">
        <f t="shared" si="11"/>
        <v>1</v>
      </c>
      <c r="J59">
        <f t="shared" si="12"/>
        <v>1</v>
      </c>
      <c r="K59">
        <f t="shared" si="13"/>
        <v>1</v>
      </c>
      <c r="L59">
        <f t="shared" si="14"/>
        <v>1</v>
      </c>
      <c r="M59">
        <f t="shared" si="15"/>
        <v>0</v>
      </c>
      <c r="N59">
        <f t="shared" si="16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1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5</v>
      </c>
      <c r="W59">
        <f t="shared" si="17"/>
        <v>2.8000000000000003</v>
      </c>
      <c r="Z59">
        <f t="shared" si="18"/>
        <v>1.5680000000000003</v>
      </c>
    </row>
    <row r="60" spans="7:26" x14ac:dyDescent="0.25">
      <c r="G60" s="3">
        <v>0.56999999999999995</v>
      </c>
      <c r="I60">
        <f t="shared" si="11"/>
        <v>1</v>
      </c>
      <c r="J60">
        <f t="shared" si="12"/>
        <v>1</v>
      </c>
      <c r="K60">
        <f t="shared" si="13"/>
        <v>1</v>
      </c>
      <c r="L60">
        <f t="shared" si="14"/>
        <v>1</v>
      </c>
      <c r="M60">
        <f t="shared" si="15"/>
        <v>0</v>
      </c>
      <c r="N60">
        <f t="shared" si="16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1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5</v>
      </c>
      <c r="W60">
        <f t="shared" si="17"/>
        <v>2.8499999999999996</v>
      </c>
      <c r="Z60">
        <f t="shared" si="18"/>
        <v>1.6244999999999996</v>
      </c>
    </row>
    <row r="61" spans="7:26" x14ac:dyDescent="0.25">
      <c r="G61" s="3">
        <v>0.57999999999999996</v>
      </c>
      <c r="I61">
        <f t="shared" si="11"/>
        <v>1</v>
      </c>
      <c r="J61">
        <f t="shared" si="12"/>
        <v>1</v>
      </c>
      <c r="K61">
        <f t="shared" si="13"/>
        <v>1</v>
      </c>
      <c r="L61">
        <f t="shared" si="14"/>
        <v>1</v>
      </c>
      <c r="M61">
        <f t="shared" si="15"/>
        <v>0</v>
      </c>
      <c r="N61">
        <f t="shared" si="16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1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5</v>
      </c>
      <c r="W61">
        <f t="shared" si="17"/>
        <v>2.9</v>
      </c>
      <c r="Z61">
        <f t="shared" si="18"/>
        <v>1.6819999999999999</v>
      </c>
    </row>
    <row r="62" spans="7:26" x14ac:dyDescent="0.25">
      <c r="G62" s="3">
        <v>0.59</v>
      </c>
      <c r="I62">
        <f t="shared" si="11"/>
        <v>1</v>
      </c>
      <c r="J62">
        <f t="shared" si="12"/>
        <v>1</v>
      </c>
      <c r="K62">
        <f t="shared" si="13"/>
        <v>1</v>
      </c>
      <c r="L62">
        <f t="shared" si="14"/>
        <v>1</v>
      </c>
      <c r="M62">
        <f t="shared" si="15"/>
        <v>0</v>
      </c>
      <c r="N62">
        <f t="shared" si="16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1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5</v>
      </c>
      <c r="W62">
        <f t="shared" si="17"/>
        <v>2.9499999999999997</v>
      </c>
      <c r="Z62">
        <f t="shared" si="18"/>
        <v>1.7404999999999997</v>
      </c>
    </row>
    <row r="63" spans="7:26" x14ac:dyDescent="0.25">
      <c r="G63" s="3">
        <v>0.6</v>
      </c>
      <c r="I63">
        <f t="shared" si="11"/>
        <v>1</v>
      </c>
      <c r="J63">
        <f t="shared" si="12"/>
        <v>1</v>
      </c>
      <c r="K63">
        <f t="shared" si="13"/>
        <v>1</v>
      </c>
      <c r="L63">
        <f t="shared" si="14"/>
        <v>1</v>
      </c>
      <c r="M63">
        <f t="shared" si="15"/>
        <v>0</v>
      </c>
      <c r="N63">
        <f t="shared" si="16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1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5</v>
      </c>
      <c r="W63">
        <f t="shared" si="17"/>
        <v>3</v>
      </c>
      <c r="Z63">
        <f t="shared" si="18"/>
        <v>1.7999999999999998</v>
      </c>
    </row>
    <row r="64" spans="7:26" x14ac:dyDescent="0.25">
      <c r="G64" s="3">
        <v>0.61</v>
      </c>
      <c r="I64">
        <f t="shared" si="11"/>
        <v>1</v>
      </c>
      <c r="J64">
        <f t="shared" si="12"/>
        <v>1</v>
      </c>
      <c r="K64">
        <f t="shared" si="13"/>
        <v>1</v>
      </c>
      <c r="L64">
        <f t="shared" si="14"/>
        <v>1</v>
      </c>
      <c r="M64">
        <f t="shared" si="15"/>
        <v>0</v>
      </c>
      <c r="N64">
        <f t="shared" si="16"/>
        <v>1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1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6</v>
      </c>
      <c r="W64">
        <f t="shared" si="17"/>
        <v>3.66</v>
      </c>
      <c r="Z64">
        <f t="shared" si="18"/>
        <v>2.2326000000000001</v>
      </c>
    </row>
    <row r="65" spans="7:26" x14ac:dyDescent="0.25">
      <c r="G65" s="3">
        <v>0.62</v>
      </c>
      <c r="I65">
        <f t="shared" si="11"/>
        <v>1</v>
      </c>
      <c r="J65">
        <f t="shared" si="12"/>
        <v>1</v>
      </c>
      <c r="K65">
        <f t="shared" si="13"/>
        <v>1</v>
      </c>
      <c r="L65">
        <f t="shared" si="14"/>
        <v>1</v>
      </c>
      <c r="M65">
        <f t="shared" si="15"/>
        <v>0</v>
      </c>
      <c r="N65">
        <f t="shared" si="16"/>
        <v>1</v>
      </c>
      <c r="O65">
        <f t="shared" si="2"/>
        <v>1</v>
      </c>
      <c r="P65">
        <f t="shared" si="3"/>
        <v>0</v>
      </c>
      <c r="Q65">
        <f t="shared" si="4"/>
        <v>0</v>
      </c>
      <c r="R65">
        <f t="shared" si="5"/>
        <v>1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7</v>
      </c>
      <c r="W65">
        <f t="shared" si="17"/>
        <v>4.34</v>
      </c>
      <c r="Z65">
        <f t="shared" si="18"/>
        <v>2.6907999999999999</v>
      </c>
    </row>
    <row r="66" spans="7:26" x14ac:dyDescent="0.25">
      <c r="G66" s="3">
        <v>0.63</v>
      </c>
      <c r="I66">
        <f t="shared" si="11"/>
        <v>1</v>
      </c>
      <c r="J66">
        <f t="shared" si="12"/>
        <v>1</v>
      </c>
      <c r="K66">
        <f t="shared" si="13"/>
        <v>1</v>
      </c>
      <c r="L66">
        <f t="shared" si="14"/>
        <v>1</v>
      </c>
      <c r="M66">
        <f t="shared" si="15"/>
        <v>0</v>
      </c>
      <c r="N66">
        <f t="shared" si="16"/>
        <v>1</v>
      </c>
      <c r="O66">
        <f t="shared" si="2"/>
        <v>1</v>
      </c>
      <c r="P66">
        <f t="shared" si="3"/>
        <v>0</v>
      </c>
      <c r="Q66">
        <f t="shared" si="4"/>
        <v>0</v>
      </c>
      <c r="R66">
        <f t="shared" si="5"/>
        <v>1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7</v>
      </c>
      <c r="W66">
        <f t="shared" si="17"/>
        <v>4.41</v>
      </c>
      <c r="Z66">
        <f t="shared" si="18"/>
        <v>2.7783000000000002</v>
      </c>
    </row>
    <row r="67" spans="7:26" x14ac:dyDescent="0.25">
      <c r="G67" s="3">
        <v>0.64</v>
      </c>
      <c r="I67">
        <f t="shared" si="11"/>
        <v>1</v>
      </c>
      <c r="J67">
        <f t="shared" si="12"/>
        <v>1</v>
      </c>
      <c r="K67">
        <f t="shared" si="13"/>
        <v>1</v>
      </c>
      <c r="L67">
        <f t="shared" si="14"/>
        <v>1</v>
      </c>
      <c r="M67">
        <f t="shared" si="15"/>
        <v>0</v>
      </c>
      <c r="N67">
        <f t="shared" si="16"/>
        <v>1</v>
      </c>
      <c r="O67">
        <f t="shared" si="2"/>
        <v>1</v>
      </c>
      <c r="P67">
        <f t="shared" si="3"/>
        <v>0</v>
      </c>
      <c r="Q67">
        <f t="shared" si="4"/>
        <v>0</v>
      </c>
      <c r="R67">
        <f t="shared" si="5"/>
        <v>1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7</v>
      </c>
      <c r="W67">
        <f t="shared" ref="W67:W98" si="19">G67*V67</f>
        <v>4.4800000000000004</v>
      </c>
      <c r="Z67">
        <f t="shared" ref="Z67:Z103" si="20">W67*G67</f>
        <v>2.8672000000000004</v>
      </c>
    </row>
    <row r="68" spans="7:26" x14ac:dyDescent="0.25">
      <c r="G68" s="3">
        <v>0.65</v>
      </c>
      <c r="I68">
        <f t="shared" si="11"/>
        <v>1</v>
      </c>
      <c r="J68">
        <f t="shared" si="12"/>
        <v>1</v>
      </c>
      <c r="K68">
        <f t="shared" si="13"/>
        <v>1</v>
      </c>
      <c r="L68">
        <f t="shared" si="14"/>
        <v>0</v>
      </c>
      <c r="M68">
        <f t="shared" si="15"/>
        <v>0</v>
      </c>
      <c r="N68">
        <f t="shared" si="16"/>
        <v>1</v>
      </c>
      <c r="O68">
        <f t="shared" ref="O68:O103" si="21">IF(AND($B$9&lt;=$G68,$G68&lt;=$C$9),1,0)</f>
        <v>1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1</v>
      </c>
      <c r="S68">
        <f t="shared" ref="S68:S103" si="25">IF(AND($B$13&lt;=$G68,$G68&lt;=$C$13),1,0)</f>
        <v>0</v>
      </c>
      <c r="T68">
        <f t="shared" ref="T68:T103" si="26">IF(AND($B$14&lt;=$G68,$G68&lt;=$C$14),1,0)</f>
        <v>0</v>
      </c>
      <c r="U68">
        <f t="shared" ref="U68:U103" si="27">IF(AND($B$15&lt;=$G68,$G68&lt;=$C$15),1,0)</f>
        <v>0</v>
      </c>
      <c r="V68">
        <f t="shared" ref="V68:V103" si="28">SUM(I68:U68)</f>
        <v>6</v>
      </c>
      <c r="W68">
        <f t="shared" si="19"/>
        <v>3.9000000000000004</v>
      </c>
      <c r="Z68">
        <f t="shared" si="20"/>
        <v>2.5350000000000001</v>
      </c>
    </row>
    <row r="69" spans="7:26" x14ac:dyDescent="0.25">
      <c r="G69" s="3">
        <v>0.66</v>
      </c>
      <c r="I69">
        <f t="shared" ref="I69:I103" si="29">IF(AND($B$3&lt;=$G69,$G69&lt;=$C$3),1,0)</f>
        <v>1</v>
      </c>
      <c r="J69">
        <f t="shared" ref="J69:J103" si="30">IF(AND($B$4&lt;=$G69,$G69&lt;=$C$4),1,0)</f>
        <v>1</v>
      </c>
      <c r="K69">
        <f t="shared" ref="K69:K103" si="31">IF(AND($B$5&lt;=$G69,$G69&lt;=$C$5),1,0)</f>
        <v>1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1</v>
      </c>
      <c r="O69">
        <f t="shared" si="21"/>
        <v>1</v>
      </c>
      <c r="P69">
        <f t="shared" si="22"/>
        <v>0</v>
      </c>
      <c r="Q69">
        <f t="shared" si="23"/>
        <v>0</v>
      </c>
      <c r="R69">
        <f t="shared" si="24"/>
        <v>1</v>
      </c>
      <c r="S69">
        <f t="shared" si="25"/>
        <v>0</v>
      </c>
      <c r="T69">
        <f t="shared" si="26"/>
        <v>0</v>
      </c>
      <c r="U69">
        <f t="shared" si="27"/>
        <v>0</v>
      </c>
      <c r="V69">
        <f t="shared" si="28"/>
        <v>6</v>
      </c>
      <c r="W69">
        <f t="shared" si="19"/>
        <v>3.96</v>
      </c>
      <c r="Z69">
        <f t="shared" si="20"/>
        <v>2.6135999999999999</v>
      </c>
    </row>
    <row r="70" spans="7:26" x14ac:dyDescent="0.25">
      <c r="G70" s="3">
        <v>0.67</v>
      </c>
      <c r="I70">
        <f t="shared" si="29"/>
        <v>1</v>
      </c>
      <c r="J70">
        <f t="shared" si="30"/>
        <v>1</v>
      </c>
      <c r="K70">
        <f t="shared" si="31"/>
        <v>1</v>
      </c>
      <c r="L70">
        <f t="shared" si="32"/>
        <v>0</v>
      </c>
      <c r="M70">
        <f t="shared" si="33"/>
        <v>0</v>
      </c>
      <c r="N70">
        <f t="shared" si="34"/>
        <v>1</v>
      </c>
      <c r="O70">
        <f t="shared" si="21"/>
        <v>1</v>
      </c>
      <c r="P70">
        <f t="shared" si="22"/>
        <v>0</v>
      </c>
      <c r="Q70">
        <f t="shared" si="23"/>
        <v>0</v>
      </c>
      <c r="R70">
        <f t="shared" si="24"/>
        <v>1</v>
      </c>
      <c r="S70">
        <f t="shared" si="25"/>
        <v>0</v>
      </c>
      <c r="T70">
        <f t="shared" si="26"/>
        <v>0</v>
      </c>
      <c r="U70">
        <f t="shared" si="27"/>
        <v>0</v>
      </c>
      <c r="V70">
        <f t="shared" si="28"/>
        <v>6</v>
      </c>
      <c r="W70">
        <f t="shared" si="19"/>
        <v>4.0200000000000005</v>
      </c>
      <c r="Z70">
        <f t="shared" si="20"/>
        <v>2.6934000000000005</v>
      </c>
    </row>
    <row r="71" spans="7:26" x14ac:dyDescent="0.25">
      <c r="G71" s="3">
        <v>0.68</v>
      </c>
      <c r="I71">
        <f t="shared" si="29"/>
        <v>1</v>
      </c>
      <c r="J71">
        <f t="shared" si="30"/>
        <v>1</v>
      </c>
      <c r="K71">
        <f t="shared" si="31"/>
        <v>1</v>
      </c>
      <c r="L71">
        <f t="shared" si="32"/>
        <v>0</v>
      </c>
      <c r="M71">
        <f t="shared" si="33"/>
        <v>0</v>
      </c>
      <c r="N71">
        <f t="shared" si="34"/>
        <v>1</v>
      </c>
      <c r="O71">
        <f t="shared" si="21"/>
        <v>1</v>
      </c>
      <c r="P71">
        <f t="shared" si="22"/>
        <v>0</v>
      </c>
      <c r="Q71">
        <f t="shared" si="23"/>
        <v>0</v>
      </c>
      <c r="R71">
        <f t="shared" si="24"/>
        <v>1</v>
      </c>
      <c r="S71">
        <f t="shared" si="25"/>
        <v>0</v>
      </c>
      <c r="T71">
        <f t="shared" si="26"/>
        <v>0</v>
      </c>
      <c r="U71">
        <f t="shared" si="27"/>
        <v>0</v>
      </c>
      <c r="V71">
        <f t="shared" si="28"/>
        <v>6</v>
      </c>
      <c r="W71">
        <f t="shared" si="19"/>
        <v>4.08</v>
      </c>
      <c r="Z71">
        <f t="shared" si="20"/>
        <v>2.7744000000000004</v>
      </c>
    </row>
    <row r="72" spans="7:26" x14ac:dyDescent="0.25">
      <c r="G72" s="3">
        <v>0.69</v>
      </c>
      <c r="I72">
        <f t="shared" si="29"/>
        <v>1</v>
      </c>
      <c r="J72">
        <f t="shared" si="30"/>
        <v>1</v>
      </c>
      <c r="K72">
        <f t="shared" si="31"/>
        <v>1</v>
      </c>
      <c r="L72">
        <f t="shared" si="32"/>
        <v>0</v>
      </c>
      <c r="M72">
        <f t="shared" si="33"/>
        <v>0</v>
      </c>
      <c r="N72">
        <f t="shared" si="34"/>
        <v>1</v>
      </c>
      <c r="O72">
        <f t="shared" si="21"/>
        <v>1</v>
      </c>
      <c r="P72">
        <f t="shared" si="22"/>
        <v>0</v>
      </c>
      <c r="Q72">
        <f t="shared" si="23"/>
        <v>0</v>
      </c>
      <c r="R72">
        <f t="shared" si="24"/>
        <v>1</v>
      </c>
      <c r="S72">
        <f t="shared" si="25"/>
        <v>0</v>
      </c>
      <c r="T72">
        <f t="shared" si="26"/>
        <v>0</v>
      </c>
      <c r="U72">
        <f t="shared" si="27"/>
        <v>0</v>
      </c>
      <c r="V72">
        <f t="shared" si="28"/>
        <v>6</v>
      </c>
      <c r="W72">
        <f t="shared" si="19"/>
        <v>4.1399999999999997</v>
      </c>
      <c r="Z72">
        <f t="shared" si="20"/>
        <v>2.8565999999999994</v>
      </c>
    </row>
    <row r="73" spans="7:26" x14ac:dyDescent="0.25">
      <c r="G73" s="3">
        <v>0.7</v>
      </c>
      <c r="I73">
        <f t="shared" si="29"/>
        <v>1</v>
      </c>
      <c r="J73">
        <f t="shared" si="30"/>
        <v>1</v>
      </c>
      <c r="K73">
        <f t="shared" si="31"/>
        <v>1</v>
      </c>
      <c r="L73">
        <f t="shared" si="32"/>
        <v>0</v>
      </c>
      <c r="M73">
        <f t="shared" si="33"/>
        <v>0</v>
      </c>
      <c r="N73">
        <f t="shared" si="34"/>
        <v>1</v>
      </c>
      <c r="O73">
        <f t="shared" si="21"/>
        <v>1</v>
      </c>
      <c r="P73">
        <f t="shared" si="22"/>
        <v>0</v>
      </c>
      <c r="Q73">
        <f t="shared" si="23"/>
        <v>0</v>
      </c>
      <c r="R73">
        <f t="shared" si="24"/>
        <v>1</v>
      </c>
      <c r="S73">
        <f t="shared" si="25"/>
        <v>0</v>
      </c>
      <c r="T73">
        <f t="shared" si="26"/>
        <v>0</v>
      </c>
      <c r="U73">
        <f t="shared" si="27"/>
        <v>0</v>
      </c>
      <c r="V73">
        <f t="shared" si="28"/>
        <v>6</v>
      </c>
      <c r="W73">
        <f t="shared" si="19"/>
        <v>4.1999999999999993</v>
      </c>
      <c r="Z73">
        <f t="shared" si="20"/>
        <v>2.9399999999999995</v>
      </c>
    </row>
    <row r="74" spans="7:26" x14ac:dyDescent="0.25">
      <c r="G74" s="3">
        <v>0.71</v>
      </c>
      <c r="I74">
        <f t="shared" si="29"/>
        <v>1</v>
      </c>
      <c r="J74">
        <f t="shared" si="30"/>
        <v>1</v>
      </c>
      <c r="K74">
        <f t="shared" si="31"/>
        <v>1</v>
      </c>
      <c r="L74">
        <f t="shared" si="32"/>
        <v>0</v>
      </c>
      <c r="M74">
        <f t="shared" si="33"/>
        <v>0</v>
      </c>
      <c r="N74">
        <f t="shared" si="34"/>
        <v>1</v>
      </c>
      <c r="O74">
        <f t="shared" si="21"/>
        <v>1</v>
      </c>
      <c r="P74">
        <f t="shared" si="22"/>
        <v>0</v>
      </c>
      <c r="Q74">
        <f t="shared" si="23"/>
        <v>0</v>
      </c>
      <c r="R74">
        <f t="shared" si="24"/>
        <v>1</v>
      </c>
      <c r="S74">
        <f t="shared" si="25"/>
        <v>0</v>
      </c>
      <c r="T74">
        <f t="shared" si="26"/>
        <v>0</v>
      </c>
      <c r="U74">
        <f t="shared" si="27"/>
        <v>0</v>
      </c>
      <c r="V74">
        <f t="shared" si="28"/>
        <v>6</v>
      </c>
      <c r="W74">
        <f t="shared" si="19"/>
        <v>4.26</v>
      </c>
      <c r="Z74">
        <f t="shared" si="20"/>
        <v>3.0245999999999995</v>
      </c>
    </row>
    <row r="75" spans="7:26" x14ac:dyDescent="0.25">
      <c r="G75" s="3">
        <v>0.72</v>
      </c>
      <c r="I75">
        <f t="shared" si="29"/>
        <v>1</v>
      </c>
      <c r="J75">
        <f t="shared" si="30"/>
        <v>1</v>
      </c>
      <c r="K75">
        <f t="shared" si="31"/>
        <v>1</v>
      </c>
      <c r="L75">
        <f t="shared" si="32"/>
        <v>0</v>
      </c>
      <c r="M75">
        <f t="shared" si="33"/>
        <v>0</v>
      </c>
      <c r="N75">
        <f t="shared" si="34"/>
        <v>1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0</v>
      </c>
      <c r="T75">
        <f t="shared" si="26"/>
        <v>0</v>
      </c>
      <c r="U75">
        <f t="shared" si="27"/>
        <v>0</v>
      </c>
      <c r="V75">
        <f t="shared" si="28"/>
        <v>6</v>
      </c>
      <c r="W75">
        <f t="shared" si="19"/>
        <v>4.32</v>
      </c>
      <c r="Z75">
        <f t="shared" si="20"/>
        <v>3.1104000000000003</v>
      </c>
    </row>
    <row r="76" spans="7:26" x14ac:dyDescent="0.25">
      <c r="G76" s="3">
        <v>0.73</v>
      </c>
      <c r="I76">
        <f t="shared" si="29"/>
        <v>1</v>
      </c>
      <c r="J76">
        <f t="shared" si="30"/>
        <v>1</v>
      </c>
      <c r="K76">
        <f t="shared" si="31"/>
        <v>1</v>
      </c>
      <c r="L76">
        <f t="shared" si="32"/>
        <v>0</v>
      </c>
      <c r="M76">
        <f t="shared" si="33"/>
        <v>0</v>
      </c>
      <c r="N76">
        <f t="shared" si="34"/>
        <v>1</v>
      </c>
      <c r="O76">
        <f t="shared" si="21"/>
        <v>1</v>
      </c>
      <c r="P76">
        <f t="shared" si="22"/>
        <v>0</v>
      </c>
      <c r="Q76">
        <f t="shared" si="23"/>
        <v>0</v>
      </c>
      <c r="R76">
        <f t="shared" si="24"/>
        <v>1</v>
      </c>
      <c r="S76">
        <f t="shared" si="25"/>
        <v>0</v>
      </c>
      <c r="T76">
        <f t="shared" si="26"/>
        <v>0</v>
      </c>
      <c r="U76">
        <f t="shared" si="27"/>
        <v>0</v>
      </c>
      <c r="V76">
        <f t="shared" si="28"/>
        <v>6</v>
      </c>
      <c r="W76">
        <f t="shared" si="19"/>
        <v>4.38</v>
      </c>
      <c r="Z76">
        <f t="shared" si="20"/>
        <v>3.1974</v>
      </c>
    </row>
    <row r="77" spans="7:26" x14ac:dyDescent="0.25">
      <c r="G77" s="3">
        <v>0.74</v>
      </c>
      <c r="I77">
        <f t="shared" si="29"/>
        <v>1</v>
      </c>
      <c r="J77">
        <f t="shared" si="30"/>
        <v>1</v>
      </c>
      <c r="K77">
        <f t="shared" si="31"/>
        <v>1</v>
      </c>
      <c r="L77">
        <f t="shared" si="32"/>
        <v>0</v>
      </c>
      <c r="M77">
        <f t="shared" si="33"/>
        <v>0</v>
      </c>
      <c r="N77">
        <f t="shared" si="34"/>
        <v>1</v>
      </c>
      <c r="O77">
        <f t="shared" si="21"/>
        <v>1</v>
      </c>
      <c r="P77">
        <f t="shared" si="22"/>
        <v>0</v>
      </c>
      <c r="Q77">
        <f t="shared" si="23"/>
        <v>1</v>
      </c>
      <c r="R77">
        <f t="shared" si="24"/>
        <v>1</v>
      </c>
      <c r="S77">
        <f t="shared" si="25"/>
        <v>0</v>
      </c>
      <c r="T77">
        <f t="shared" si="26"/>
        <v>0</v>
      </c>
      <c r="U77">
        <f t="shared" si="27"/>
        <v>0</v>
      </c>
      <c r="V77">
        <f t="shared" si="28"/>
        <v>7</v>
      </c>
      <c r="W77">
        <f t="shared" si="19"/>
        <v>5.18</v>
      </c>
      <c r="Z77">
        <f t="shared" si="20"/>
        <v>3.8331999999999997</v>
      </c>
    </row>
    <row r="78" spans="7:26" x14ac:dyDescent="0.25">
      <c r="G78" s="3">
        <v>0.75</v>
      </c>
      <c r="I78">
        <f t="shared" si="29"/>
        <v>1</v>
      </c>
      <c r="J78">
        <f t="shared" si="30"/>
        <v>1</v>
      </c>
      <c r="K78">
        <f t="shared" si="31"/>
        <v>0</v>
      </c>
      <c r="L78">
        <f t="shared" si="32"/>
        <v>0</v>
      </c>
      <c r="M78">
        <f t="shared" si="33"/>
        <v>0</v>
      </c>
      <c r="N78">
        <f t="shared" si="34"/>
        <v>1</v>
      </c>
      <c r="O78">
        <f t="shared" si="21"/>
        <v>1</v>
      </c>
      <c r="P78">
        <f t="shared" si="22"/>
        <v>0</v>
      </c>
      <c r="Q78">
        <f t="shared" si="23"/>
        <v>1</v>
      </c>
      <c r="R78">
        <f t="shared" si="24"/>
        <v>1</v>
      </c>
      <c r="S78">
        <f t="shared" si="25"/>
        <v>0</v>
      </c>
      <c r="T78">
        <f t="shared" si="26"/>
        <v>0</v>
      </c>
      <c r="U78">
        <f t="shared" si="27"/>
        <v>0</v>
      </c>
      <c r="V78">
        <f t="shared" si="28"/>
        <v>6</v>
      </c>
      <c r="W78">
        <f t="shared" si="19"/>
        <v>4.5</v>
      </c>
      <c r="Z78">
        <f t="shared" si="20"/>
        <v>3.375</v>
      </c>
    </row>
    <row r="79" spans="7:26" x14ac:dyDescent="0.25">
      <c r="G79" s="3">
        <v>0.76</v>
      </c>
      <c r="I79">
        <f t="shared" si="29"/>
        <v>1</v>
      </c>
      <c r="J79">
        <f t="shared" si="30"/>
        <v>1</v>
      </c>
      <c r="K79">
        <f t="shared" si="31"/>
        <v>0</v>
      </c>
      <c r="L79">
        <f t="shared" si="32"/>
        <v>0</v>
      </c>
      <c r="M79">
        <f t="shared" si="33"/>
        <v>0</v>
      </c>
      <c r="N79">
        <f t="shared" si="34"/>
        <v>1</v>
      </c>
      <c r="O79">
        <f t="shared" si="21"/>
        <v>1</v>
      </c>
      <c r="P79">
        <f t="shared" si="22"/>
        <v>0</v>
      </c>
      <c r="Q79">
        <f t="shared" si="23"/>
        <v>1</v>
      </c>
      <c r="R79">
        <f t="shared" si="24"/>
        <v>1</v>
      </c>
      <c r="S79">
        <f t="shared" si="25"/>
        <v>0</v>
      </c>
      <c r="T79">
        <f t="shared" si="26"/>
        <v>0</v>
      </c>
      <c r="U79">
        <f t="shared" si="27"/>
        <v>0</v>
      </c>
      <c r="V79">
        <f t="shared" si="28"/>
        <v>6</v>
      </c>
      <c r="W79">
        <f t="shared" si="19"/>
        <v>4.5600000000000005</v>
      </c>
      <c r="Z79">
        <f t="shared" si="20"/>
        <v>3.4656000000000002</v>
      </c>
    </row>
    <row r="80" spans="7:26" x14ac:dyDescent="0.25">
      <c r="G80" s="3">
        <v>0.77</v>
      </c>
      <c r="I80">
        <f t="shared" si="29"/>
        <v>1</v>
      </c>
      <c r="J80">
        <f t="shared" si="30"/>
        <v>1</v>
      </c>
      <c r="K80">
        <f t="shared" si="31"/>
        <v>0</v>
      </c>
      <c r="L80">
        <f t="shared" si="32"/>
        <v>0</v>
      </c>
      <c r="M80">
        <f t="shared" si="33"/>
        <v>0</v>
      </c>
      <c r="N80">
        <f t="shared" si="34"/>
        <v>1</v>
      </c>
      <c r="O80">
        <f t="shared" si="21"/>
        <v>1</v>
      </c>
      <c r="P80">
        <f t="shared" si="22"/>
        <v>0</v>
      </c>
      <c r="Q80">
        <f t="shared" si="23"/>
        <v>1</v>
      </c>
      <c r="R80">
        <f t="shared" si="24"/>
        <v>1</v>
      </c>
      <c r="S80">
        <f t="shared" si="25"/>
        <v>0</v>
      </c>
      <c r="T80">
        <f t="shared" si="26"/>
        <v>0</v>
      </c>
      <c r="U80">
        <f t="shared" si="27"/>
        <v>0</v>
      </c>
      <c r="V80">
        <f t="shared" si="28"/>
        <v>6</v>
      </c>
      <c r="W80">
        <f t="shared" si="19"/>
        <v>4.62</v>
      </c>
      <c r="Z80">
        <f t="shared" si="20"/>
        <v>3.5574000000000003</v>
      </c>
    </row>
    <row r="81" spans="7:26" x14ac:dyDescent="0.25">
      <c r="G81" s="3">
        <v>0.78</v>
      </c>
      <c r="I81">
        <f t="shared" si="29"/>
        <v>1</v>
      </c>
      <c r="J81">
        <f t="shared" si="30"/>
        <v>1</v>
      </c>
      <c r="K81">
        <f t="shared" si="31"/>
        <v>0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21"/>
        <v>1</v>
      </c>
      <c r="P81">
        <f t="shared" si="22"/>
        <v>0</v>
      </c>
      <c r="Q81">
        <f t="shared" si="23"/>
        <v>1</v>
      </c>
      <c r="R81">
        <f t="shared" si="24"/>
        <v>1</v>
      </c>
      <c r="S81">
        <f t="shared" si="25"/>
        <v>0</v>
      </c>
      <c r="T81">
        <f t="shared" si="26"/>
        <v>0</v>
      </c>
      <c r="U81">
        <f t="shared" si="27"/>
        <v>0</v>
      </c>
      <c r="V81">
        <f t="shared" si="28"/>
        <v>6</v>
      </c>
      <c r="W81">
        <f t="shared" si="19"/>
        <v>4.68</v>
      </c>
      <c r="Z81">
        <f t="shared" si="20"/>
        <v>3.6503999999999999</v>
      </c>
    </row>
    <row r="82" spans="7:26" x14ac:dyDescent="0.25">
      <c r="G82" s="3">
        <v>0.79</v>
      </c>
      <c r="I82">
        <f t="shared" si="29"/>
        <v>1</v>
      </c>
      <c r="J82">
        <f t="shared" si="30"/>
        <v>1</v>
      </c>
      <c r="K82">
        <f t="shared" si="31"/>
        <v>0</v>
      </c>
      <c r="L82">
        <f t="shared" si="32"/>
        <v>0</v>
      </c>
      <c r="M82">
        <f t="shared" si="33"/>
        <v>0</v>
      </c>
      <c r="N82">
        <f t="shared" si="34"/>
        <v>1</v>
      </c>
      <c r="O82">
        <f t="shared" si="21"/>
        <v>1</v>
      </c>
      <c r="P82">
        <f t="shared" si="22"/>
        <v>0</v>
      </c>
      <c r="Q82">
        <f t="shared" si="23"/>
        <v>1</v>
      </c>
      <c r="R82">
        <f t="shared" si="24"/>
        <v>1</v>
      </c>
      <c r="S82">
        <f t="shared" si="25"/>
        <v>0</v>
      </c>
      <c r="T82">
        <f t="shared" si="26"/>
        <v>0</v>
      </c>
      <c r="U82">
        <f t="shared" si="27"/>
        <v>0</v>
      </c>
      <c r="V82">
        <f t="shared" si="28"/>
        <v>6</v>
      </c>
      <c r="W82">
        <f t="shared" si="19"/>
        <v>4.74</v>
      </c>
      <c r="Z82">
        <f t="shared" si="20"/>
        <v>3.7446000000000002</v>
      </c>
    </row>
    <row r="83" spans="7:26" x14ac:dyDescent="0.25">
      <c r="G83" s="3">
        <v>0.8</v>
      </c>
      <c r="I83">
        <f t="shared" si="29"/>
        <v>1</v>
      </c>
      <c r="J83">
        <f t="shared" si="30"/>
        <v>1</v>
      </c>
      <c r="K83">
        <f t="shared" si="31"/>
        <v>0</v>
      </c>
      <c r="L83">
        <f t="shared" si="32"/>
        <v>0</v>
      </c>
      <c r="M83">
        <f t="shared" si="33"/>
        <v>0</v>
      </c>
      <c r="N83">
        <f t="shared" si="34"/>
        <v>1</v>
      </c>
      <c r="O83">
        <f t="shared" si="21"/>
        <v>1</v>
      </c>
      <c r="P83">
        <f t="shared" si="22"/>
        <v>0</v>
      </c>
      <c r="Q83">
        <f t="shared" si="23"/>
        <v>1</v>
      </c>
      <c r="R83">
        <f t="shared" si="24"/>
        <v>1</v>
      </c>
      <c r="S83">
        <f t="shared" si="25"/>
        <v>0</v>
      </c>
      <c r="T83">
        <f t="shared" si="26"/>
        <v>0</v>
      </c>
      <c r="U83">
        <f t="shared" si="27"/>
        <v>0</v>
      </c>
      <c r="V83">
        <f t="shared" si="28"/>
        <v>6</v>
      </c>
      <c r="W83">
        <f t="shared" si="19"/>
        <v>4.8000000000000007</v>
      </c>
      <c r="Z83">
        <f t="shared" si="20"/>
        <v>3.8400000000000007</v>
      </c>
    </row>
    <row r="84" spans="7:26" x14ac:dyDescent="0.25">
      <c r="G84" s="3">
        <v>0.81</v>
      </c>
      <c r="I84">
        <f t="shared" si="29"/>
        <v>0</v>
      </c>
      <c r="J84">
        <f t="shared" si="30"/>
        <v>1</v>
      </c>
      <c r="K84">
        <f t="shared" si="31"/>
        <v>0</v>
      </c>
      <c r="L84">
        <f t="shared" si="32"/>
        <v>0</v>
      </c>
      <c r="M84">
        <f t="shared" si="33"/>
        <v>0</v>
      </c>
      <c r="N84">
        <f t="shared" si="34"/>
        <v>1</v>
      </c>
      <c r="O84">
        <f t="shared" si="21"/>
        <v>1</v>
      </c>
      <c r="P84">
        <f t="shared" si="22"/>
        <v>0</v>
      </c>
      <c r="Q84">
        <f t="shared" si="23"/>
        <v>1</v>
      </c>
      <c r="R84">
        <f t="shared" si="24"/>
        <v>1</v>
      </c>
      <c r="S84">
        <f t="shared" si="25"/>
        <v>0</v>
      </c>
      <c r="T84">
        <f t="shared" si="26"/>
        <v>0</v>
      </c>
      <c r="U84">
        <f t="shared" si="27"/>
        <v>0</v>
      </c>
      <c r="V84">
        <f t="shared" si="28"/>
        <v>5</v>
      </c>
      <c r="W84">
        <f t="shared" si="19"/>
        <v>4.0500000000000007</v>
      </c>
      <c r="Z84">
        <f t="shared" si="20"/>
        <v>3.2805000000000009</v>
      </c>
    </row>
    <row r="85" spans="7:26" x14ac:dyDescent="0.25">
      <c r="G85" s="3">
        <v>0.82</v>
      </c>
      <c r="I85">
        <f t="shared" si="29"/>
        <v>0</v>
      </c>
      <c r="J85">
        <f t="shared" si="30"/>
        <v>1</v>
      </c>
      <c r="K85">
        <f t="shared" si="31"/>
        <v>0</v>
      </c>
      <c r="L85">
        <f t="shared" si="32"/>
        <v>0</v>
      </c>
      <c r="M85">
        <f t="shared" si="33"/>
        <v>0</v>
      </c>
      <c r="N85">
        <f t="shared" si="34"/>
        <v>1</v>
      </c>
      <c r="O85">
        <f t="shared" si="21"/>
        <v>1</v>
      </c>
      <c r="P85">
        <f t="shared" si="22"/>
        <v>0</v>
      </c>
      <c r="Q85">
        <f t="shared" si="23"/>
        <v>1</v>
      </c>
      <c r="R85">
        <f t="shared" si="24"/>
        <v>1</v>
      </c>
      <c r="S85">
        <f t="shared" si="25"/>
        <v>0</v>
      </c>
      <c r="T85">
        <f t="shared" si="26"/>
        <v>0</v>
      </c>
      <c r="U85">
        <f t="shared" si="27"/>
        <v>0</v>
      </c>
      <c r="V85">
        <f t="shared" si="28"/>
        <v>5</v>
      </c>
      <c r="W85">
        <f t="shared" si="19"/>
        <v>4.0999999999999996</v>
      </c>
      <c r="Z85">
        <f t="shared" si="20"/>
        <v>3.3619999999999997</v>
      </c>
    </row>
    <row r="86" spans="7:26" x14ac:dyDescent="0.25">
      <c r="G86" s="3">
        <v>0.83</v>
      </c>
      <c r="I86">
        <f t="shared" si="29"/>
        <v>0</v>
      </c>
      <c r="J86">
        <f t="shared" si="30"/>
        <v>1</v>
      </c>
      <c r="K86">
        <f t="shared" si="31"/>
        <v>0</v>
      </c>
      <c r="L86">
        <f t="shared" si="32"/>
        <v>0</v>
      </c>
      <c r="M86">
        <f t="shared" si="33"/>
        <v>0</v>
      </c>
      <c r="N86">
        <f t="shared" si="34"/>
        <v>1</v>
      </c>
      <c r="O86">
        <f t="shared" si="21"/>
        <v>1</v>
      </c>
      <c r="P86">
        <f t="shared" si="22"/>
        <v>0</v>
      </c>
      <c r="Q86">
        <f t="shared" si="23"/>
        <v>1</v>
      </c>
      <c r="R86">
        <f t="shared" si="24"/>
        <v>1</v>
      </c>
      <c r="S86">
        <f t="shared" si="25"/>
        <v>0</v>
      </c>
      <c r="T86">
        <f t="shared" si="26"/>
        <v>0</v>
      </c>
      <c r="U86">
        <f t="shared" si="27"/>
        <v>0</v>
      </c>
      <c r="V86">
        <f t="shared" si="28"/>
        <v>5</v>
      </c>
      <c r="W86">
        <f t="shared" si="19"/>
        <v>4.1499999999999995</v>
      </c>
      <c r="Z86">
        <f t="shared" si="20"/>
        <v>3.4444999999999992</v>
      </c>
    </row>
    <row r="87" spans="7:26" x14ac:dyDescent="0.25">
      <c r="G87" s="3">
        <v>0.84</v>
      </c>
      <c r="I87">
        <f t="shared" si="29"/>
        <v>0</v>
      </c>
      <c r="J87">
        <f t="shared" si="30"/>
        <v>1</v>
      </c>
      <c r="K87">
        <f t="shared" si="31"/>
        <v>0</v>
      </c>
      <c r="L87">
        <f t="shared" si="32"/>
        <v>0</v>
      </c>
      <c r="M87">
        <f t="shared" si="33"/>
        <v>0</v>
      </c>
      <c r="N87">
        <f t="shared" si="34"/>
        <v>1</v>
      </c>
      <c r="O87">
        <f t="shared" si="21"/>
        <v>1</v>
      </c>
      <c r="P87">
        <f t="shared" si="22"/>
        <v>0</v>
      </c>
      <c r="Q87">
        <f t="shared" si="23"/>
        <v>1</v>
      </c>
      <c r="R87">
        <f t="shared" si="24"/>
        <v>1</v>
      </c>
      <c r="S87">
        <f t="shared" si="25"/>
        <v>0</v>
      </c>
      <c r="T87">
        <f t="shared" si="26"/>
        <v>0</v>
      </c>
      <c r="U87">
        <f t="shared" si="27"/>
        <v>0</v>
      </c>
      <c r="V87">
        <f t="shared" si="28"/>
        <v>5</v>
      </c>
      <c r="W87">
        <f t="shared" si="19"/>
        <v>4.2</v>
      </c>
      <c r="Z87">
        <f t="shared" si="20"/>
        <v>3.528</v>
      </c>
    </row>
    <row r="88" spans="7:26" x14ac:dyDescent="0.25">
      <c r="G88" s="3">
        <v>0.85</v>
      </c>
      <c r="I88">
        <f t="shared" si="29"/>
        <v>0</v>
      </c>
      <c r="J88">
        <f t="shared" si="30"/>
        <v>1</v>
      </c>
      <c r="K88">
        <f t="shared" si="31"/>
        <v>0</v>
      </c>
      <c r="L88">
        <f t="shared" si="32"/>
        <v>0</v>
      </c>
      <c r="M88">
        <f t="shared" si="33"/>
        <v>0</v>
      </c>
      <c r="N88">
        <f t="shared" si="34"/>
        <v>1</v>
      </c>
      <c r="O88">
        <f t="shared" si="21"/>
        <v>1</v>
      </c>
      <c r="P88">
        <f t="shared" si="22"/>
        <v>0</v>
      </c>
      <c r="Q88">
        <f t="shared" si="23"/>
        <v>1</v>
      </c>
      <c r="R88">
        <f t="shared" si="24"/>
        <v>1</v>
      </c>
      <c r="S88">
        <f t="shared" si="25"/>
        <v>0</v>
      </c>
      <c r="T88">
        <f t="shared" si="26"/>
        <v>0</v>
      </c>
      <c r="U88">
        <f t="shared" si="27"/>
        <v>0</v>
      </c>
      <c r="V88">
        <f t="shared" si="28"/>
        <v>5</v>
      </c>
      <c r="W88">
        <f t="shared" si="19"/>
        <v>4.25</v>
      </c>
      <c r="Z88">
        <f t="shared" si="20"/>
        <v>3.6124999999999998</v>
      </c>
    </row>
    <row r="89" spans="7:26" x14ac:dyDescent="0.25">
      <c r="G89" s="3">
        <v>0.86</v>
      </c>
      <c r="I89">
        <f t="shared" si="29"/>
        <v>0</v>
      </c>
      <c r="J89">
        <f t="shared" si="30"/>
        <v>1</v>
      </c>
      <c r="K89">
        <f t="shared" si="31"/>
        <v>0</v>
      </c>
      <c r="L89">
        <f t="shared" si="32"/>
        <v>0</v>
      </c>
      <c r="M89">
        <f t="shared" si="33"/>
        <v>0</v>
      </c>
      <c r="N89">
        <f t="shared" si="34"/>
        <v>1</v>
      </c>
      <c r="O89">
        <f t="shared" si="21"/>
        <v>1</v>
      </c>
      <c r="P89">
        <f t="shared" si="22"/>
        <v>0</v>
      </c>
      <c r="Q89">
        <f t="shared" si="23"/>
        <v>1</v>
      </c>
      <c r="R89">
        <f t="shared" si="24"/>
        <v>1</v>
      </c>
      <c r="S89">
        <f t="shared" si="25"/>
        <v>0</v>
      </c>
      <c r="T89">
        <f t="shared" si="26"/>
        <v>0</v>
      </c>
      <c r="U89">
        <f t="shared" si="27"/>
        <v>0</v>
      </c>
      <c r="V89">
        <f t="shared" si="28"/>
        <v>5</v>
      </c>
      <c r="W89">
        <f t="shared" si="19"/>
        <v>4.3</v>
      </c>
      <c r="Z89">
        <f t="shared" si="20"/>
        <v>3.698</v>
      </c>
    </row>
    <row r="90" spans="7:26" x14ac:dyDescent="0.25">
      <c r="G90" s="3">
        <v>0.87</v>
      </c>
      <c r="I90">
        <f t="shared" si="29"/>
        <v>0</v>
      </c>
      <c r="J90">
        <f t="shared" si="30"/>
        <v>0</v>
      </c>
      <c r="K90">
        <f t="shared" si="31"/>
        <v>0</v>
      </c>
      <c r="L90">
        <f t="shared" si="32"/>
        <v>0</v>
      </c>
      <c r="M90">
        <f t="shared" si="33"/>
        <v>0</v>
      </c>
      <c r="N90">
        <f t="shared" si="34"/>
        <v>1</v>
      </c>
      <c r="O90">
        <f t="shared" si="21"/>
        <v>1</v>
      </c>
      <c r="P90">
        <f t="shared" si="22"/>
        <v>0</v>
      </c>
      <c r="Q90">
        <f t="shared" si="23"/>
        <v>1</v>
      </c>
      <c r="R90">
        <f t="shared" si="24"/>
        <v>1</v>
      </c>
      <c r="S90">
        <f t="shared" si="25"/>
        <v>0</v>
      </c>
      <c r="T90">
        <f t="shared" si="26"/>
        <v>0</v>
      </c>
      <c r="U90">
        <f t="shared" si="27"/>
        <v>0</v>
      </c>
      <c r="V90">
        <f t="shared" si="28"/>
        <v>4</v>
      </c>
      <c r="W90">
        <f t="shared" si="19"/>
        <v>3.48</v>
      </c>
      <c r="Z90">
        <f t="shared" si="20"/>
        <v>3.0276000000000001</v>
      </c>
    </row>
    <row r="91" spans="7:26" x14ac:dyDescent="0.25">
      <c r="G91" s="3">
        <v>0.88</v>
      </c>
      <c r="I91">
        <f t="shared" si="29"/>
        <v>0</v>
      </c>
      <c r="J91">
        <f t="shared" si="30"/>
        <v>0</v>
      </c>
      <c r="K91">
        <f t="shared" si="31"/>
        <v>0</v>
      </c>
      <c r="L91">
        <f t="shared" si="32"/>
        <v>0</v>
      </c>
      <c r="M91">
        <f t="shared" si="33"/>
        <v>0</v>
      </c>
      <c r="N91">
        <f t="shared" si="34"/>
        <v>0</v>
      </c>
      <c r="O91">
        <f t="shared" si="21"/>
        <v>0</v>
      </c>
      <c r="P91">
        <f t="shared" si="22"/>
        <v>0</v>
      </c>
      <c r="Q91">
        <f t="shared" si="23"/>
        <v>1</v>
      </c>
      <c r="R91">
        <f t="shared" si="24"/>
        <v>1</v>
      </c>
      <c r="S91">
        <f t="shared" si="25"/>
        <v>0</v>
      </c>
      <c r="T91">
        <f t="shared" si="26"/>
        <v>0</v>
      </c>
      <c r="U91">
        <f t="shared" si="27"/>
        <v>0</v>
      </c>
      <c r="V91">
        <f t="shared" si="28"/>
        <v>2</v>
      </c>
      <c r="W91">
        <f t="shared" si="19"/>
        <v>1.76</v>
      </c>
      <c r="Z91">
        <f t="shared" si="20"/>
        <v>1.5488</v>
      </c>
    </row>
    <row r="92" spans="7:26" x14ac:dyDescent="0.25">
      <c r="G92" s="3">
        <v>0.89</v>
      </c>
      <c r="I92">
        <f t="shared" si="29"/>
        <v>0</v>
      </c>
      <c r="J92">
        <f t="shared" si="30"/>
        <v>0</v>
      </c>
      <c r="K92">
        <f t="shared" si="31"/>
        <v>0</v>
      </c>
      <c r="L92">
        <f t="shared" si="32"/>
        <v>0</v>
      </c>
      <c r="M92">
        <f t="shared" si="33"/>
        <v>0</v>
      </c>
      <c r="N92">
        <f t="shared" si="34"/>
        <v>0</v>
      </c>
      <c r="O92">
        <f t="shared" si="21"/>
        <v>0</v>
      </c>
      <c r="P92">
        <f t="shared" si="22"/>
        <v>0</v>
      </c>
      <c r="Q92">
        <f t="shared" si="23"/>
        <v>1</v>
      </c>
      <c r="R92">
        <f t="shared" si="24"/>
        <v>1</v>
      </c>
      <c r="S92">
        <f t="shared" si="25"/>
        <v>0</v>
      </c>
      <c r="T92">
        <f t="shared" si="26"/>
        <v>0</v>
      </c>
      <c r="U92">
        <f t="shared" si="27"/>
        <v>0</v>
      </c>
      <c r="V92">
        <f t="shared" si="28"/>
        <v>2</v>
      </c>
      <c r="W92">
        <f t="shared" si="19"/>
        <v>1.78</v>
      </c>
      <c r="Z92">
        <f t="shared" si="20"/>
        <v>1.5842000000000001</v>
      </c>
    </row>
    <row r="93" spans="7:26" x14ac:dyDescent="0.25">
      <c r="G93" s="3">
        <v>0.9</v>
      </c>
      <c r="I93">
        <f t="shared" si="29"/>
        <v>0</v>
      </c>
      <c r="J93">
        <f t="shared" si="30"/>
        <v>0</v>
      </c>
      <c r="K93">
        <f t="shared" si="31"/>
        <v>0</v>
      </c>
      <c r="L93">
        <f t="shared" si="32"/>
        <v>0</v>
      </c>
      <c r="M93">
        <f t="shared" si="33"/>
        <v>0</v>
      </c>
      <c r="N93">
        <f t="shared" si="34"/>
        <v>0</v>
      </c>
      <c r="O93">
        <f t="shared" si="21"/>
        <v>0</v>
      </c>
      <c r="P93">
        <f t="shared" si="22"/>
        <v>0</v>
      </c>
      <c r="Q93">
        <f t="shared" si="23"/>
        <v>1</v>
      </c>
      <c r="R93">
        <f t="shared" si="24"/>
        <v>1</v>
      </c>
      <c r="S93">
        <f t="shared" si="25"/>
        <v>0</v>
      </c>
      <c r="T93">
        <f t="shared" si="26"/>
        <v>0</v>
      </c>
      <c r="U93">
        <f t="shared" si="27"/>
        <v>0</v>
      </c>
      <c r="V93">
        <f t="shared" si="28"/>
        <v>2</v>
      </c>
      <c r="W93">
        <f t="shared" si="19"/>
        <v>1.8</v>
      </c>
      <c r="Z93">
        <f t="shared" si="20"/>
        <v>1.62</v>
      </c>
    </row>
    <row r="94" spans="7:26" x14ac:dyDescent="0.25">
      <c r="G94" s="3">
        <v>0.91</v>
      </c>
      <c r="I94">
        <f t="shared" si="29"/>
        <v>0</v>
      </c>
      <c r="J94">
        <f t="shared" si="30"/>
        <v>0</v>
      </c>
      <c r="K94">
        <f t="shared" si="31"/>
        <v>0</v>
      </c>
      <c r="L94">
        <f t="shared" si="32"/>
        <v>0</v>
      </c>
      <c r="M94">
        <f t="shared" si="33"/>
        <v>0</v>
      </c>
      <c r="N94">
        <f t="shared" si="34"/>
        <v>0</v>
      </c>
      <c r="O94">
        <f t="shared" si="21"/>
        <v>0</v>
      </c>
      <c r="P94">
        <f t="shared" si="22"/>
        <v>0</v>
      </c>
      <c r="Q94">
        <f t="shared" si="23"/>
        <v>1</v>
      </c>
      <c r="R94">
        <f t="shared" si="24"/>
        <v>1</v>
      </c>
      <c r="S94">
        <f t="shared" si="25"/>
        <v>0</v>
      </c>
      <c r="T94">
        <f t="shared" si="26"/>
        <v>0</v>
      </c>
      <c r="U94">
        <f t="shared" si="27"/>
        <v>0</v>
      </c>
      <c r="V94">
        <f t="shared" si="28"/>
        <v>2</v>
      </c>
      <c r="W94">
        <f t="shared" si="19"/>
        <v>1.82</v>
      </c>
      <c r="Z94">
        <f t="shared" si="20"/>
        <v>1.6562000000000001</v>
      </c>
    </row>
    <row r="95" spans="7:26" x14ac:dyDescent="0.25">
      <c r="G95" s="3">
        <v>0.92</v>
      </c>
      <c r="I95">
        <f t="shared" si="29"/>
        <v>0</v>
      </c>
      <c r="J95">
        <f t="shared" si="30"/>
        <v>0</v>
      </c>
      <c r="K95">
        <f t="shared" si="31"/>
        <v>0</v>
      </c>
      <c r="L95">
        <f t="shared" si="32"/>
        <v>0</v>
      </c>
      <c r="M95">
        <f t="shared" si="33"/>
        <v>0</v>
      </c>
      <c r="N95">
        <f t="shared" si="34"/>
        <v>0</v>
      </c>
      <c r="O95">
        <f t="shared" si="21"/>
        <v>0</v>
      </c>
      <c r="P95">
        <f t="shared" si="22"/>
        <v>0</v>
      </c>
      <c r="Q95">
        <f t="shared" si="23"/>
        <v>1</v>
      </c>
      <c r="R95">
        <f t="shared" si="24"/>
        <v>1</v>
      </c>
      <c r="S95">
        <f t="shared" si="25"/>
        <v>0</v>
      </c>
      <c r="T95">
        <f t="shared" si="26"/>
        <v>0</v>
      </c>
      <c r="U95">
        <f t="shared" si="27"/>
        <v>0</v>
      </c>
      <c r="V95">
        <f t="shared" si="28"/>
        <v>2</v>
      </c>
      <c r="W95">
        <f t="shared" si="19"/>
        <v>1.84</v>
      </c>
      <c r="Z95">
        <f t="shared" si="20"/>
        <v>1.6928000000000001</v>
      </c>
    </row>
    <row r="96" spans="7:26" x14ac:dyDescent="0.25">
      <c r="G96" s="3">
        <v>0.93</v>
      </c>
      <c r="I96">
        <f t="shared" si="29"/>
        <v>0</v>
      </c>
      <c r="J96">
        <f t="shared" si="30"/>
        <v>0</v>
      </c>
      <c r="K96">
        <f t="shared" si="31"/>
        <v>0</v>
      </c>
      <c r="L96">
        <f t="shared" si="32"/>
        <v>0</v>
      </c>
      <c r="M96">
        <f t="shared" si="33"/>
        <v>0</v>
      </c>
      <c r="N96">
        <f t="shared" si="34"/>
        <v>0</v>
      </c>
      <c r="O96">
        <f t="shared" si="21"/>
        <v>0</v>
      </c>
      <c r="P96">
        <f t="shared" si="22"/>
        <v>0</v>
      </c>
      <c r="Q96">
        <f t="shared" si="23"/>
        <v>1</v>
      </c>
      <c r="R96">
        <f t="shared" si="24"/>
        <v>1</v>
      </c>
      <c r="S96">
        <f t="shared" si="25"/>
        <v>0</v>
      </c>
      <c r="T96">
        <f t="shared" si="26"/>
        <v>0</v>
      </c>
      <c r="U96">
        <f t="shared" si="27"/>
        <v>0</v>
      </c>
      <c r="V96">
        <f t="shared" si="28"/>
        <v>2</v>
      </c>
      <c r="W96">
        <f t="shared" si="19"/>
        <v>1.86</v>
      </c>
      <c r="Z96">
        <f t="shared" si="20"/>
        <v>1.7298000000000002</v>
      </c>
    </row>
    <row r="97" spans="7:26" x14ac:dyDescent="0.25">
      <c r="G97" s="3">
        <v>0.94</v>
      </c>
      <c r="I97">
        <f t="shared" si="29"/>
        <v>0</v>
      </c>
      <c r="J97">
        <f t="shared" si="30"/>
        <v>0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21"/>
        <v>0</v>
      </c>
      <c r="P97">
        <f t="shared" si="22"/>
        <v>0</v>
      </c>
      <c r="Q97">
        <f t="shared" si="23"/>
        <v>1</v>
      </c>
      <c r="R97">
        <f t="shared" si="24"/>
        <v>1</v>
      </c>
      <c r="S97">
        <f t="shared" si="25"/>
        <v>0</v>
      </c>
      <c r="T97">
        <f t="shared" si="26"/>
        <v>0</v>
      </c>
      <c r="U97">
        <f t="shared" si="27"/>
        <v>0</v>
      </c>
      <c r="V97">
        <f t="shared" si="28"/>
        <v>2</v>
      </c>
      <c r="W97">
        <f t="shared" si="19"/>
        <v>1.88</v>
      </c>
      <c r="Z97">
        <f t="shared" si="20"/>
        <v>1.7671999999999999</v>
      </c>
    </row>
    <row r="98" spans="7:26" x14ac:dyDescent="0.25">
      <c r="G98" s="3">
        <v>0.95</v>
      </c>
      <c r="I98">
        <f t="shared" si="29"/>
        <v>0</v>
      </c>
      <c r="J98">
        <f t="shared" si="30"/>
        <v>0</v>
      </c>
      <c r="K98">
        <f t="shared" si="31"/>
        <v>0</v>
      </c>
      <c r="L98">
        <f t="shared" si="32"/>
        <v>0</v>
      </c>
      <c r="M98">
        <f t="shared" si="33"/>
        <v>0</v>
      </c>
      <c r="N98">
        <f t="shared" si="34"/>
        <v>0</v>
      </c>
      <c r="O98">
        <f t="shared" si="21"/>
        <v>0</v>
      </c>
      <c r="P98">
        <f t="shared" si="22"/>
        <v>0</v>
      </c>
      <c r="Q98">
        <f t="shared" si="23"/>
        <v>1</v>
      </c>
      <c r="R98">
        <f t="shared" si="24"/>
        <v>1</v>
      </c>
      <c r="S98">
        <f t="shared" si="25"/>
        <v>0</v>
      </c>
      <c r="T98">
        <f t="shared" si="26"/>
        <v>0</v>
      </c>
      <c r="U98">
        <f t="shared" si="27"/>
        <v>0</v>
      </c>
      <c r="V98">
        <f t="shared" si="28"/>
        <v>2</v>
      </c>
      <c r="W98">
        <f t="shared" si="19"/>
        <v>1.9</v>
      </c>
      <c r="Z98">
        <f t="shared" si="20"/>
        <v>1.8049999999999999</v>
      </c>
    </row>
    <row r="99" spans="7:26" x14ac:dyDescent="0.25">
      <c r="G99" s="3">
        <v>0.96</v>
      </c>
      <c r="I99">
        <f t="shared" si="29"/>
        <v>0</v>
      </c>
      <c r="J99">
        <f t="shared" si="30"/>
        <v>0</v>
      </c>
      <c r="K99">
        <f t="shared" si="31"/>
        <v>0</v>
      </c>
      <c r="L99">
        <f t="shared" si="32"/>
        <v>0</v>
      </c>
      <c r="M99">
        <f t="shared" si="33"/>
        <v>0</v>
      </c>
      <c r="N99">
        <f t="shared" si="34"/>
        <v>0</v>
      </c>
      <c r="O99">
        <f t="shared" si="21"/>
        <v>0</v>
      </c>
      <c r="P99">
        <f t="shared" si="22"/>
        <v>0</v>
      </c>
      <c r="Q99">
        <f t="shared" si="23"/>
        <v>1</v>
      </c>
      <c r="R99">
        <f t="shared" si="24"/>
        <v>1</v>
      </c>
      <c r="S99">
        <f t="shared" si="25"/>
        <v>0</v>
      </c>
      <c r="T99">
        <f t="shared" si="26"/>
        <v>0</v>
      </c>
      <c r="U99">
        <f t="shared" si="27"/>
        <v>0</v>
      </c>
      <c r="V99">
        <f t="shared" si="28"/>
        <v>2</v>
      </c>
      <c r="W99">
        <f t="shared" ref="W99:W130" si="35">G99*V99</f>
        <v>1.92</v>
      </c>
      <c r="Z99">
        <f t="shared" si="20"/>
        <v>1.8431999999999999</v>
      </c>
    </row>
    <row r="100" spans="7:26" x14ac:dyDescent="0.25">
      <c r="G100" s="3">
        <v>0.97</v>
      </c>
      <c r="I100">
        <f t="shared" si="29"/>
        <v>0</v>
      </c>
      <c r="J100">
        <f t="shared" si="30"/>
        <v>0</v>
      </c>
      <c r="K100">
        <f t="shared" si="31"/>
        <v>0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21"/>
        <v>0</v>
      </c>
      <c r="P100">
        <f t="shared" si="22"/>
        <v>0</v>
      </c>
      <c r="Q100">
        <f t="shared" si="23"/>
        <v>1</v>
      </c>
      <c r="R100">
        <f t="shared" si="24"/>
        <v>1</v>
      </c>
      <c r="S100">
        <f t="shared" si="25"/>
        <v>0</v>
      </c>
      <c r="T100">
        <f t="shared" si="26"/>
        <v>0</v>
      </c>
      <c r="U100">
        <f t="shared" si="27"/>
        <v>0</v>
      </c>
      <c r="V100">
        <f t="shared" si="28"/>
        <v>2</v>
      </c>
      <c r="W100">
        <f t="shared" si="35"/>
        <v>1.94</v>
      </c>
      <c r="Z100">
        <f t="shared" si="20"/>
        <v>1.8817999999999999</v>
      </c>
    </row>
    <row r="101" spans="7:26" x14ac:dyDescent="0.25">
      <c r="G101" s="3">
        <v>0.98</v>
      </c>
      <c r="I101">
        <f t="shared" si="29"/>
        <v>0</v>
      </c>
      <c r="J101">
        <f t="shared" si="30"/>
        <v>0</v>
      </c>
      <c r="K101">
        <f t="shared" si="31"/>
        <v>0</v>
      </c>
      <c r="L101">
        <f t="shared" si="32"/>
        <v>0</v>
      </c>
      <c r="M101">
        <f t="shared" si="33"/>
        <v>0</v>
      </c>
      <c r="N101">
        <f t="shared" si="34"/>
        <v>0</v>
      </c>
      <c r="O101">
        <f t="shared" si="21"/>
        <v>0</v>
      </c>
      <c r="P101">
        <f t="shared" si="22"/>
        <v>0</v>
      </c>
      <c r="Q101">
        <f t="shared" si="23"/>
        <v>1</v>
      </c>
      <c r="R101">
        <f t="shared" si="24"/>
        <v>1</v>
      </c>
      <c r="S101">
        <f t="shared" si="25"/>
        <v>0</v>
      </c>
      <c r="T101">
        <f t="shared" si="26"/>
        <v>0</v>
      </c>
      <c r="U101">
        <f t="shared" si="27"/>
        <v>0</v>
      </c>
      <c r="V101">
        <f t="shared" si="28"/>
        <v>2</v>
      </c>
      <c r="W101">
        <f t="shared" si="35"/>
        <v>1.96</v>
      </c>
      <c r="Z101">
        <f t="shared" si="20"/>
        <v>1.9207999999999998</v>
      </c>
    </row>
    <row r="102" spans="7:26" x14ac:dyDescent="0.25">
      <c r="G102" s="3">
        <v>0.99</v>
      </c>
      <c r="I102">
        <f t="shared" si="29"/>
        <v>0</v>
      </c>
      <c r="J102">
        <f t="shared" si="30"/>
        <v>0</v>
      </c>
      <c r="K102">
        <f t="shared" si="31"/>
        <v>0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21"/>
        <v>0</v>
      </c>
      <c r="P102">
        <f t="shared" si="22"/>
        <v>0</v>
      </c>
      <c r="Q102">
        <f t="shared" si="23"/>
        <v>1</v>
      </c>
      <c r="R102">
        <f t="shared" si="24"/>
        <v>1</v>
      </c>
      <c r="S102">
        <f t="shared" si="25"/>
        <v>0</v>
      </c>
      <c r="T102">
        <f t="shared" si="26"/>
        <v>0</v>
      </c>
      <c r="U102">
        <f t="shared" si="27"/>
        <v>0</v>
      </c>
      <c r="V102">
        <f t="shared" si="28"/>
        <v>2</v>
      </c>
      <c r="W102">
        <f t="shared" si="35"/>
        <v>1.98</v>
      </c>
      <c r="Z102">
        <f t="shared" si="20"/>
        <v>1.9601999999999999</v>
      </c>
    </row>
    <row r="103" spans="7:26" x14ac:dyDescent="0.25">
      <c r="G103" s="3">
        <v>1</v>
      </c>
      <c r="I103">
        <f t="shared" si="29"/>
        <v>0</v>
      </c>
      <c r="J103">
        <f t="shared" si="30"/>
        <v>0</v>
      </c>
      <c r="K103">
        <f t="shared" si="31"/>
        <v>0</v>
      </c>
      <c r="L103">
        <f t="shared" si="32"/>
        <v>0</v>
      </c>
      <c r="M103">
        <f t="shared" si="33"/>
        <v>0</v>
      </c>
      <c r="N103">
        <f t="shared" si="34"/>
        <v>0</v>
      </c>
      <c r="O103">
        <f t="shared" si="21"/>
        <v>0</v>
      </c>
      <c r="P103">
        <f t="shared" si="22"/>
        <v>0</v>
      </c>
      <c r="Q103">
        <f t="shared" si="23"/>
        <v>0</v>
      </c>
      <c r="R103">
        <f t="shared" si="24"/>
        <v>1</v>
      </c>
      <c r="S103">
        <f t="shared" si="25"/>
        <v>0</v>
      </c>
      <c r="T103">
        <f t="shared" si="26"/>
        <v>0</v>
      </c>
      <c r="U103">
        <f t="shared" si="27"/>
        <v>0</v>
      </c>
      <c r="V103">
        <f t="shared" si="28"/>
        <v>1</v>
      </c>
      <c r="W103">
        <f t="shared" si="35"/>
        <v>1</v>
      </c>
      <c r="Z103">
        <f t="shared" si="20"/>
        <v>1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2024-06-15T02:11:14Z</dcterms:modified>
</cp:coreProperties>
</file>