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30" windowHeight="6390" activeTab="2"/>
  </bookViews>
  <sheets>
    <sheet name="Титульный лист" sheetId="1" r:id="rId1"/>
    <sheet name="Цель работы" sheetId="2" r:id="rId2"/>
    <sheet name="Задание 1" sheetId="3" r:id="rId3"/>
    <sheet name="Задание 2" sheetId="4" r:id="rId4"/>
    <sheet name="Задание 3" sheetId="5" r:id="rId5"/>
    <sheet name="Задание 4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6" l="1"/>
  <c r="D10" i="6" s="1"/>
  <c r="C11" i="6"/>
  <c r="D11" i="6" s="1"/>
  <c r="C12" i="6"/>
  <c r="D12" i="6" s="1"/>
  <c r="C9" i="6"/>
  <c r="D9" i="6" s="1"/>
  <c r="F48" i="5" l="1"/>
  <c r="H48" i="5" s="1"/>
  <c r="F49" i="5"/>
  <c r="F52" i="5"/>
  <c r="H52" i="5" s="1"/>
  <c r="G50" i="5"/>
  <c r="G51" i="5"/>
  <c r="G54" i="5"/>
  <c r="D47" i="5"/>
  <c r="F47" i="5" s="1"/>
  <c r="H47" i="5" s="1"/>
  <c r="E54" i="5"/>
  <c r="D54" i="5"/>
  <c r="F54" i="5" s="1"/>
  <c r="H54" i="5" s="1"/>
  <c r="E53" i="5"/>
  <c r="G53" i="5" s="1"/>
  <c r="D53" i="5"/>
  <c r="F53" i="5" s="1"/>
  <c r="H53" i="5" s="1"/>
  <c r="E52" i="5"/>
  <c r="G52" i="5" s="1"/>
  <c r="D52" i="5"/>
  <c r="E51" i="5"/>
  <c r="D51" i="5"/>
  <c r="F51" i="5" s="1"/>
  <c r="H51" i="5" s="1"/>
  <c r="E50" i="5"/>
  <c r="D50" i="5"/>
  <c r="F50" i="5" s="1"/>
  <c r="H50" i="5" s="1"/>
  <c r="E49" i="5"/>
  <c r="G49" i="5" s="1"/>
  <c r="D49" i="5"/>
  <c r="E48" i="5"/>
  <c r="G48" i="5" s="1"/>
  <c r="D48" i="5"/>
  <c r="E47" i="5"/>
  <c r="G47" i="5" s="1"/>
  <c r="F24" i="5"/>
  <c r="E21" i="5"/>
  <c r="E22" i="5"/>
  <c r="E23" i="5"/>
  <c r="E24" i="5"/>
  <c r="E25" i="5"/>
  <c r="E26" i="5"/>
  <c r="E27" i="5"/>
  <c r="E20" i="5"/>
  <c r="D27" i="5"/>
  <c r="F27" i="5" s="1"/>
  <c r="D26" i="5"/>
  <c r="F26" i="5" s="1"/>
  <c r="D25" i="5"/>
  <c r="F25" i="5" s="1"/>
  <c r="D24" i="5"/>
  <c r="D23" i="5"/>
  <c r="F23" i="5" s="1"/>
  <c r="D22" i="5"/>
  <c r="F22" i="5" s="1"/>
  <c r="D21" i="5"/>
  <c r="F21" i="5" s="1"/>
  <c r="D20" i="5"/>
  <c r="F20" i="5" s="1"/>
  <c r="E10" i="5"/>
  <c r="H10" i="5" s="1"/>
  <c r="E11" i="5"/>
  <c r="H11" i="5" s="1"/>
  <c r="E12" i="5"/>
  <c r="F12" i="5" s="1"/>
  <c r="G12" i="5" s="1"/>
  <c r="E13" i="5"/>
  <c r="H13" i="5" s="1"/>
  <c r="E14" i="5"/>
  <c r="H14" i="5" s="1"/>
  <c r="E15" i="5"/>
  <c r="H15" i="5" s="1"/>
  <c r="E16" i="5"/>
  <c r="H16" i="5" s="1"/>
  <c r="E9" i="5"/>
  <c r="H9" i="5" s="1"/>
  <c r="D10" i="5"/>
  <c r="D11" i="5"/>
  <c r="D12" i="5"/>
  <c r="D13" i="5"/>
  <c r="D14" i="5"/>
  <c r="D15" i="5"/>
  <c r="D16" i="5"/>
  <c r="D9" i="5"/>
  <c r="I12" i="5" l="1"/>
  <c r="K23" i="5" s="1"/>
  <c r="K50" i="5"/>
  <c r="K54" i="5"/>
  <c r="K27" i="5"/>
  <c r="F10" i="5"/>
  <c r="G10" i="5" s="1"/>
  <c r="I10" i="5" s="1"/>
  <c r="K48" i="5" s="1"/>
  <c r="H49" i="5"/>
  <c r="H12" i="5"/>
  <c r="F9" i="5"/>
  <c r="G9" i="5" s="1"/>
  <c r="I9" i="5" s="1"/>
  <c r="K20" i="5" s="1"/>
  <c r="F15" i="5"/>
  <c r="G15" i="5" s="1"/>
  <c r="I15" i="5" s="1"/>
  <c r="K26" i="5" s="1"/>
  <c r="F16" i="5"/>
  <c r="G16" i="5" s="1"/>
  <c r="I16" i="5" s="1"/>
  <c r="F14" i="5"/>
  <c r="G14" i="5" s="1"/>
  <c r="I14" i="5" s="1"/>
  <c r="K25" i="5" s="1"/>
  <c r="F11" i="5"/>
  <c r="G11" i="5" s="1"/>
  <c r="I11" i="5" s="1"/>
  <c r="K22" i="5" s="1"/>
  <c r="F13" i="5"/>
  <c r="G13" i="5" s="1"/>
  <c r="I13" i="5" s="1"/>
  <c r="K24" i="5" s="1"/>
  <c r="K21" i="5" l="1"/>
  <c r="K49" i="5"/>
  <c r="K53" i="5"/>
  <c r="K51" i="5"/>
  <c r="K47" i="5"/>
  <c r="K52" i="5"/>
</calcChain>
</file>

<file path=xl/sharedStrings.xml><?xml version="1.0" encoding="utf-8"?>
<sst xmlns="http://schemas.openxmlformats.org/spreadsheetml/2006/main" count="112" uniqueCount="94">
  <si>
    <r>
      <rPr>
        <sz val="11"/>
        <color theme="1"/>
        <rFont val="Times New Roman"/>
        <family val="1"/>
        <charset val="204"/>
      </rPr>
      <t xml:space="preserve">Министерство образования и науки Кыргызской Республики
Кыргызский государственный технический университет
им. И.Раззакова
Факультет информационных технологий
Кафедра «Программное обеспечение компьютерных систем»
       </t>
    </r>
    <r>
      <rPr>
        <sz val="36"/>
        <color theme="1"/>
        <rFont val="Times New Roman"/>
        <family val="1"/>
        <charset val="204"/>
      </rPr>
      <t>Отчет</t>
    </r>
    <r>
      <rPr>
        <sz val="11"/>
        <color theme="1"/>
        <rFont val="Times New Roman"/>
        <family val="1"/>
        <charset val="204"/>
      </rPr>
      <t xml:space="preserve">
Дисциплина «Логика и теория алгоритмов» 
Лабораторная работа № 9
тема: Алгебра логики высказываний
Выполнил(а): студентка группы ПИ-5-19
Ажиходжоева Каныкей Алмазовна
Проверил: профессор Цой Ман-Су
</t>
    </r>
    <r>
      <rPr>
        <sz val="11"/>
        <color theme="1"/>
        <rFont val="Calibri"/>
        <family val="2"/>
        <charset val="204"/>
        <scheme val="minor"/>
      </rPr>
      <t xml:space="preserve">
</t>
    </r>
  </si>
  <si>
    <r>
      <rPr>
        <b/>
        <sz val="18"/>
        <color theme="1"/>
        <rFont val="Calibri"/>
        <family val="2"/>
        <charset val="204"/>
        <scheme val="minor"/>
      </rPr>
      <t>Цель работы</t>
    </r>
    <r>
      <rPr>
        <b/>
        <sz val="11"/>
        <color theme="1"/>
        <rFont val="Calibri"/>
        <family val="2"/>
        <charset val="204"/>
        <scheme val="minor"/>
      </rPr>
      <t>:</t>
    </r>
    <r>
      <rPr>
        <sz val="11"/>
        <color theme="1"/>
        <rFont val="Calibri"/>
        <family val="2"/>
        <scheme val="minor"/>
      </rPr>
      <t xml:space="preserve"> </t>
    </r>
  </si>
  <si>
    <t>Изучить правила применения логических операций над высказываниями</t>
  </si>
  <si>
    <t>Задание 1. Записать заданные формулы в виде предложений:</t>
  </si>
  <si>
    <r>
      <rPr>
        <b/>
        <sz val="14"/>
        <color theme="1"/>
        <rFont val="Calibri"/>
        <family val="2"/>
        <charset val="204"/>
        <scheme val="minor"/>
      </rPr>
      <t xml:space="preserve">Задание 1. </t>
    </r>
    <r>
      <rPr>
        <sz val="14"/>
        <color theme="1"/>
        <rFont val="Calibri"/>
        <family val="2"/>
        <charset val="204"/>
        <scheme val="minor"/>
      </rPr>
      <t>Записать заданные формулы в виде предложений:</t>
    </r>
  </si>
  <si>
    <t>Задание 2. Какие из предложенных утверждений являются логическим высказыванием?</t>
  </si>
  <si>
    <r>
      <rPr>
        <b/>
        <sz val="14"/>
        <color theme="1"/>
        <rFont val="Calibri"/>
        <family val="2"/>
        <charset val="204"/>
        <scheme val="minor"/>
      </rPr>
      <t>Задание 2.</t>
    </r>
    <r>
      <rPr>
        <sz val="14"/>
        <color theme="1"/>
        <rFont val="Calibri"/>
        <family val="2"/>
        <scheme val="minor"/>
      </rPr>
      <t xml:space="preserve"> Какие из предложенных утверждений являются логическим высказыванием?</t>
    </r>
  </si>
  <si>
    <r>
      <rPr>
        <b/>
        <sz val="14"/>
        <color theme="1"/>
        <rFont val="Calibri"/>
        <family val="2"/>
        <charset val="204"/>
        <scheme val="minor"/>
      </rPr>
      <t>Задание 3.</t>
    </r>
    <r>
      <rPr>
        <sz val="14"/>
        <color theme="1"/>
        <rFont val="Calibri"/>
        <family val="2"/>
        <charset val="204"/>
        <scheme val="minor"/>
      </rPr>
      <t xml:space="preserve"> Доказать эквивалентность логических высказываний</t>
    </r>
  </si>
  <si>
    <r>
      <rPr>
        <b/>
        <sz val="14"/>
        <color theme="1"/>
        <rFont val="Calibri"/>
        <family val="2"/>
        <charset val="204"/>
        <scheme val="minor"/>
      </rPr>
      <t>Задание 4.</t>
    </r>
    <r>
      <rPr>
        <sz val="14"/>
        <color theme="1"/>
        <rFont val="Calibri"/>
        <family val="2"/>
        <charset val="204"/>
        <scheme val="minor"/>
      </rPr>
      <t xml:space="preserve"> Доказать, что следующие формулы являются тавтологиями</t>
    </r>
  </si>
  <si>
    <t>Вариант 2</t>
  </si>
  <si>
    <t>Если: А - студент сидит на паре</t>
  </si>
  <si>
    <t xml:space="preserve"> В - завтра экзамен </t>
  </si>
  <si>
    <t>С - осенью солнечная погода</t>
  </si>
  <si>
    <t>(A→¬B)↔(C &amp; B)</t>
  </si>
  <si>
    <t xml:space="preserve">¬B-Завтра не будет экзамена </t>
  </si>
  <si>
    <t xml:space="preserve">(A→¬B) - Если студент сидит на паре, то завтра не будет экзамена </t>
  </si>
  <si>
    <t>(C &amp; B) - Осенью солнечная погода и завтра экзамен</t>
  </si>
  <si>
    <t>1)2+3 ≠ 4</t>
  </si>
  <si>
    <t>2)Музыка Баха слишком сложна</t>
  </si>
  <si>
    <t>Задание 3. Доказать эквивалентность логических высказываний</t>
  </si>
  <si>
    <t xml:space="preserve">¬(X V ¬Y) V ¬Y &amp; Z </t>
  </si>
  <si>
    <t xml:space="preserve">и </t>
  </si>
  <si>
    <t>¬X &amp;(Y V Z)</t>
  </si>
  <si>
    <t>X</t>
  </si>
  <si>
    <t>Y</t>
  </si>
  <si>
    <t>Z</t>
  </si>
  <si>
    <t xml:space="preserve">¬X </t>
  </si>
  <si>
    <t>¬Y</t>
  </si>
  <si>
    <t>X V ¬Y</t>
  </si>
  <si>
    <t>¬(X V ¬Y)</t>
  </si>
  <si>
    <t xml:space="preserve">¬Y &amp; Z </t>
  </si>
  <si>
    <t>(Y V Z)</t>
  </si>
  <si>
    <t xml:space="preserve">1)Построение таблиц истинности </t>
  </si>
  <si>
    <t xml:space="preserve">2)Использование равносильный преобразаний </t>
  </si>
  <si>
    <t>Таблица истинности :</t>
  </si>
  <si>
    <t>Проверка:</t>
  </si>
  <si>
    <t>Как показано выше, данные логические высказывания не эквивалентны.</t>
  </si>
  <si>
    <t>Равносильное преобразование:</t>
  </si>
  <si>
    <t>Воспользуемся законом Де Моргана:</t>
  </si>
  <si>
    <t>Закон двойного отрицания:</t>
  </si>
  <si>
    <t>(¬X &amp; ¬¬Y) V ¬Y &amp; Z</t>
  </si>
  <si>
    <t>(¬X &amp; Y) V ¬Y &amp; Z</t>
  </si>
  <si>
    <t>Воспользуемся распределительным законом:</t>
  </si>
  <si>
    <t>( ¬X V  ¬Y ) &amp; ( ¬Y V Y ) &amp; Z</t>
  </si>
  <si>
    <t>Закон исключения третьего:</t>
  </si>
  <si>
    <t>( ¬X V  ¬Y ) &amp; 1 &amp; Z</t>
  </si>
  <si>
    <t>Закон исключения констант:</t>
  </si>
  <si>
    <t>( ¬X V  ¬Y ) &amp; Z</t>
  </si>
  <si>
    <t>Распределитьльный закон:</t>
  </si>
  <si>
    <t>( ¬X &amp; Y ) V ( ¬Y &amp; Z)</t>
  </si>
  <si>
    <t>¬X &amp; Y</t>
  </si>
  <si>
    <t>¬Y &amp; Z</t>
  </si>
  <si>
    <t>Задание 4. Доказать, что следующие формулы являются тавтологиями</t>
  </si>
  <si>
    <t>a)Используя таблицу истинности;</t>
  </si>
  <si>
    <t>б) путем упрощения логической формулы;</t>
  </si>
  <si>
    <t>P→(P V Q)</t>
  </si>
  <si>
    <t>P</t>
  </si>
  <si>
    <t>Q</t>
  </si>
  <si>
    <t>(P V Q)</t>
  </si>
  <si>
    <t xml:space="preserve">По таблице истинности наглядно видно что данная формула тожественна равна истине. </t>
  </si>
  <si>
    <r>
      <t>Формулу, значения которой для любого набора переменный есть 1 (истина), будем называть</t>
    </r>
    <r>
      <rPr>
        <sz val="11"/>
        <color theme="1"/>
        <rFont val="Calibri"/>
        <family val="2"/>
        <charset val="204"/>
        <scheme val="minor"/>
      </rPr>
      <t xml:space="preserve"> тождественно истинной формулой (или тавтологией)</t>
    </r>
    <r>
      <rPr>
        <sz val="11"/>
        <color theme="1"/>
        <rFont val="Calibri"/>
        <family val="2"/>
        <scheme val="minor"/>
      </rPr>
      <t>.</t>
    </r>
  </si>
  <si>
    <t>Так как мы видим что для любого набора значение равно истине ,то ее можно назвать тавтологией.</t>
  </si>
  <si>
    <t>Упрощение логической формулы:</t>
  </si>
  <si>
    <t>Закон элиминации импликации:</t>
  </si>
  <si>
    <t>¬P V (P V Q)</t>
  </si>
  <si>
    <t>Избавимся от скобок:</t>
  </si>
  <si>
    <t>¬P V P V Q</t>
  </si>
  <si>
    <t>По закону исключения третьего:</t>
  </si>
  <si>
    <t>1 V Q</t>
  </si>
  <si>
    <t>Данная  формула является тавтологией.</t>
  </si>
  <si>
    <t>Определение:</t>
  </si>
  <si>
    <t xml:space="preserve">утвердительные предложения, о которых можно судить, истинны </t>
  </si>
  <si>
    <t>они или ложны. Причем они не могут быть истинными и ложными</t>
  </si>
  <si>
    <t xml:space="preserve"> одновременно.</t>
  </si>
  <si>
    <r>
      <rPr>
        <b/>
        <sz val="11"/>
        <color theme="1"/>
        <rFont val="Calibri"/>
        <family val="2"/>
        <charset val="204"/>
        <scheme val="minor"/>
      </rPr>
      <t>Логическими высказываниями</t>
    </r>
    <r>
      <rPr>
        <sz val="11"/>
        <color theme="1"/>
        <rFont val="Calibri"/>
        <family val="2"/>
        <scheme val="minor"/>
      </rPr>
      <t xml:space="preserve"> являются повествовательные или </t>
    </r>
  </si>
  <si>
    <t>2)Утверждение не является логическим высказыванеим так как, из определения следует, что его можно судить, а данное нет.</t>
  </si>
  <si>
    <t>Утверждение субъективно, так как , как и сама музыка Баха , так и отношение человека к ней очень неоднозначно.</t>
  </si>
  <si>
    <t xml:space="preserve">А логика высказываний рассматривает их только с точки зрения истинности или ложности. </t>
  </si>
  <si>
    <r>
      <t>«</t>
    </r>
    <r>
      <rPr>
        <sz val="22"/>
        <color rgb="FF0070C0"/>
        <rFont val="Arial"/>
        <family val="2"/>
        <charset val="204"/>
      </rPr>
      <t xml:space="preserve">для того, чтобы </t>
    </r>
    <r>
      <rPr>
        <sz val="22"/>
        <color rgb="FFFF0000"/>
        <rFont val="Arial"/>
        <family val="2"/>
        <charset val="204"/>
      </rPr>
      <t>А</t>
    </r>
    <r>
      <rPr>
        <sz val="22"/>
        <color rgb="FF0070C0"/>
        <rFont val="Arial"/>
        <family val="2"/>
        <charset val="204"/>
      </rPr>
      <t xml:space="preserve"> необходимо и достаточно, чтобы </t>
    </r>
    <r>
      <rPr>
        <sz val="22"/>
        <color rgb="FFFF0000"/>
        <rFont val="Arial"/>
        <family val="2"/>
        <charset val="204"/>
      </rPr>
      <t>В</t>
    </r>
    <r>
      <rPr>
        <sz val="22"/>
        <color rgb="FF000000"/>
        <rFont val="Arial"/>
        <family val="2"/>
        <charset val="204"/>
      </rPr>
      <t>».</t>
    </r>
  </si>
  <si>
    <r>
      <t>(A→¬B)↔(C &amp; B) -</t>
    </r>
    <r>
      <rPr>
        <sz val="11"/>
        <color rgb="FFFF0000"/>
        <rFont val="Calibri"/>
        <family val="2"/>
        <charset val="204"/>
        <scheme val="minor"/>
      </rPr>
      <t xml:space="preserve"> Если студент сидит на паре, то завтра не будет экзамена - достаточное условие для того что, осенью солнечная погода и завтра экзамен.</t>
    </r>
  </si>
  <si>
    <r>
      <t xml:space="preserve">1)Утверждение является логическим высказыванеим так как, из определения следует, </t>
    </r>
    <r>
      <rPr>
        <sz val="11"/>
        <color rgb="FFFF0000"/>
        <rFont val="Calibri"/>
        <family val="2"/>
        <charset val="204"/>
        <scheme val="minor"/>
      </rPr>
      <t>что его можно судить(?).</t>
    </r>
  </si>
  <si>
    <r>
      <t>Для проверки истинности</t>
    </r>
    <r>
      <rPr>
        <sz val="11"/>
        <color rgb="FFFF0000"/>
        <rFont val="Calibri"/>
        <family val="2"/>
        <charset val="204"/>
        <scheme val="minor"/>
      </rPr>
      <t xml:space="preserve"> посторим? </t>
    </r>
    <r>
      <rPr>
        <sz val="11"/>
        <color theme="1"/>
        <rFont val="Calibri"/>
        <family val="2"/>
        <scheme val="minor"/>
      </rPr>
      <t>таблицу:</t>
    </r>
  </si>
  <si>
    <t>Равносильное преобразование позволяет привести формулу к определенному виду.</t>
  </si>
  <si>
    <t>В данной работе - первую формулу к виду второй.</t>
  </si>
  <si>
    <t>Но по таблицам истинности видно, что эти формулы неэквивалентны.</t>
  </si>
  <si>
    <t>А здесь вы просто проверили правильность преобразования первой формулы.</t>
  </si>
  <si>
    <t>И нужно было путем равносильного преобразования показать, что первая формулпа не может быть приведена к виду второй формулы.</t>
  </si>
  <si>
    <t>Для того, чтобы (Если студент сидит на паре, то завтра не будет экзамена) необходимо и достаточное  чтобы, (осенью солнечная погода и завтра экзамен).</t>
  </si>
  <si>
    <t>Изменено:</t>
  </si>
  <si>
    <t>Изменено:Его можно судить истинно  оно или ложно.</t>
  </si>
  <si>
    <t>Выражение является истинным ,так как мы знаем что 2+3= 5,а написано 2+3 ≠ 4. То есть НЕ равно 4, так как правильный ответ является 5.</t>
  </si>
  <si>
    <t>С помошью закона закона исключения констант получили:</t>
  </si>
  <si>
    <t>( ¬X V  ¬Y ) &amp; Z,  а второе выглядит так ¬X &amp;(Y V Z).</t>
  </si>
  <si>
    <t>Т.к не получилось привести первое высказывание к второму, путем равносильных преобразований, то они не являются эквивалентными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</si>
</sst>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22"/>
      <color rgb="FF000000"/>
      <name val="Arial"/>
      <family val="2"/>
      <charset val="204"/>
    </font>
    <font>
      <sz val="22"/>
      <color rgb="FF0070C0"/>
      <name val="Arial"/>
      <family val="2"/>
      <charset val="204"/>
    </font>
    <font>
      <sz val="22"/>
      <color rgb="FFFF0000"/>
      <name val="Arial"/>
      <family val="2"/>
      <charset val="204"/>
    </font>
    <font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/>
    <xf numFmtId="0" fontId="10" fillId="0" borderId="0" xfId="0" applyFont="1"/>
    <xf numFmtId="0" fontId="8" fillId="0" borderId="0" xfId="0" applyFont="1"/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2" borderId="2" xfId="0" applyFill="1" applyBorder="1"/>
    <xf numFmtId="0" fontId="0" fillId="2" borderId="4" xfId="0" applyFill="1" applyBorder="1"/>
    <xf numFmtId="0" fontId="0" fillId="3" borderId="4" xfId="0" applyFill="1" applyBorder="1" applyAlignment="1">
      <alignment vertical="top"/>
    </xf>
    <xf numFmtId="0" fontId="0" fillId="2" borderId="3" xfId="0" applyFill="1" applyBorder="1"/>
    <xf numFmtId="0" fontId="3" fillId="0" borderId="0" xfId="0" applyFont="1"/>
    <xf numFmtId="0" fontId="5" fillId="2" borderId="0" xfId="0" applyFont="1" applyFill="1"/>
    <xf numFmtId="0" fontId="0" fillId="2" borderId="0" xfId="0" applyFill="1"/>
    <xf numFmtId="0" fontId="0" fillId="4" borderId="0" xfId="0" applyFill="1"/>
    <xf numFmtId="0" fontId="16" fillId="2" borderId="0" xfId="0" applyFont="1" applyFill="1"/>
    <xf numFmtId="0" fontId="17" fillId="2" borderId="0" xfId="0" applyFont="1" applyFill="1"/>
    <xf numFmtId="0" fontId="0" fillId="5" borderId="0" xfId="0" applyFill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4" workbookViewId="0">
      <selection activeCell="I9" sqref="I9"/>
    </sheetView>
  </sheetViews>
  <sheetFormatPr defaultRowHeight="15" x14ac:dyDescent="0.25"/>
  <sheetData>
    <row r="1" spans="1:8" x14ac:dyDescent="0.25">
      <c r="A1" s="19" t="s">
        <v>0</v>
      </c>
      <c r="B1" s="20"/>
      <c r="C1" s="20"/>
      <c r="D1" s="20"/>
      <c r="E1" s="20"/>
      <c r="F1" s="20"/>
      <c r="G1" s="20"/>
      <c r="H1" s="20"/>
    </row>
    <row r="2" spans="1:8" x14ac:dyDescent="0.25">
      <c r="A2" s="20"/>
      <c r="B2" s="20"/>
      <c r="C2" s="20"/>
      <c r="D2" s="20"/>
      <c r="E2" s="20"/>
      <c r="F2" s="20"/>
      <c r="G2" s="20"/>
      <c r="H2" s="20"/>
    </row>
    <row r="3" spans="1:8" x14ac:dyDescent="0.25">
      <c r="A3" s="20"/>
      <c r="B3" s="20"/>
      <c r="C3" s="20"/>
      <c r="D3" s="20"/>
      <c r="E3" s="20"/>
      <c r="F3" s="20"/>
      <c r="G3" s="20"/>
      <c r="H3" s="20"/>
    </row>
    <row r="4" spans="1:8" x14ac:dyDescent="0.25">
      <c r="A4" s="20"/>
      <c r="B4" s="20"/>
      <c r="C4" s="20"/>
      <c r="D4" s="20"/>
      <c r="E4" s="20"/>
      <c r="F4" s="20"/>
      <c r="G4" s="20"/>
      <c r="H4" s="20"/>
    </row>
    <row r="5" spans="1:8" x14ac:dyDescent="0.25">
      <c r="A5" s="20"/>
      <c r="B5" s="20"/>
      <c r="C5" s="20"/>
      <c r="D5" s="20"/>
      <c r="E5" s="20"/>
      <c r="F5" s="20"/>
      <c r="G5" s="20"/>
      <c r="H5" s="20"/>
    </row>
    <row r="6" spans="1:8" x14ac:dyDescent="0.25">
      <c r="A6" s="20"/>
      <c r="B6" s="20"/>
      <c r="C6" s="20"/>
      <c r="D6" s="20"/>
      <c r="E6" s="20"/>
      <c r="F6" s="20"/>
      <c r="G6" s="20"/>
      <c r="H6" s="20"/>
    </row>
    <row r="7" spans="1:8" x14ac:dyDescent="0.25">
      <c r="A7" s="20"/>
      <c r="B7" s="20"/>
      <c r="C7" s="20"/>
      <c r="D7" s="20"/>
      <c r="E7" s="20"/>
      <c r="F7" s="20"/>
      <c r="G7" s="20"/>
      <c r="H7" s="20"/>
    </row>
    <row r="8" spans="1:8" x14ac:dyDescent="0.25">
      <c r="A8" s="20"/>
      <c r="B8" s="20"/>
      <c r="C8" s="20"/>
      <c r="D8" s="20"/>
      <c r="E8" s="20"/>
      <c r="F8" s="20"/>
      <c r="G8" s="20"/>
      <c r="H8" s="20"/>
    </row>
    <row r="9" spans="1:8" x14ac:dyDescent="0.25">
      <c r="A9" s="20"/>
      <c r="B9" s="20"/>
      <c r="C9" s="20"/>
      <c r="D9" s="20"/>
      <c r="E9" s="20"/>
      <c r="F9" s="20"/>
      <c r="G9" s="20"/>
      <c r="H9" s="20"/>
    </row>
    <row r="10" spans="1:8" x14ac:dyDescent="0.25">
      <c r="A10" s="20"/>
      <c r="B10" s="20"/>
      <c r="C10" s="20"/>
      <c r="D10" s="20"/>
      <c r="E10" s="20"/>
      <c r="F10" s="20"/>
      <c r="G10" s="20"/>
      <c r="H10" s="20"/>
    </row>
    <row r="11" spans="1:8" x14ac:dyDescent="0.25">
      <c r="A11" s="20"/>
      <c r="B11" s="20"/>
      <c r="C11" s="20"/>
      <c r="D11" s="20"/>
      <c r="E11" s="20"/>
      <c r="F11" s="20"/>
      <c r="G11" s="20"/>
      <c r="H11" s="20"/>
    </row>
    <row r="12" spans="1:8" x14ac:dyDescent="0.25">
      <c r="A12" s="20"/>
      <c r="B12" s="20"/>
      <c r="C12" s="20"/>
      <c r="D12" s="20"/>
      <c r="E12" s="20"/>
      <c r="F12" s="20"/>
      <c r="G12" s="20"/>
      <c r="H12" s="20"/>
    </row>
    <row r="13" spans="1:8" x14ac:dyDescent="0.25">
      <c r="A13" s="20"/>
      <c r="B13" s="20"/>
      <c r="C13" s="20"/>
      <c r="D13" s="20"/>
      <c r="E13" s="20"/>
      <c r="F13" s="20"/>
      <c r="G13" s="20"/>
      <c r="H13" s="20"/>
    </row>
    <row r="14" spans="1:8" x14ac:dyDescent="0.25">
      <c r="A14" s="20"/>
      <c r="B14" s="20"/>
      <c r="C14" s="20"/>
      <c r="D14" s="20"/>
      <c r="E14" s="20"/>
      <c r="F14" s="20"/>
      <c r="G14" s="20"/>
      <c r="H14" s="20"/>
    </row>
    <row r="15" spans="1:8" x14ac:dyDescent="0.25">
      <c r="A15" s="20"/>
      <c r="B15" s="20"/>
      <c r="C15" s="20"/>
      <c r="D15" s="20"/>
      <c r="E15" s="20"/>
      <c r="F15" s="20"/>
      <c r="G15" s="20"/>
      <c r="H15" s="20"/>
    </row>
    <row r="16" spans="1:8" x14ac:dyDescent="0.25">
      <c r="A16" s="20"/>
      <c r="B16" s="20"/>
      <c r="C16" s="20"/>
      <c r="D16" s="20"/>
      <c r="E16" s="20"/>
      <c r="F16" s="20"/>
      <c r="G16" s="20"/>
      <c r="H16" s="20"/>
    </row>
    <row r="17" spans="1:8" x14ac:dyDescent="0.25">
      <c r="A17" s="20"/>
      <c r="B17" s="20"/>
      <c r="C17" s="20"/>
      <c r="D17" s="20"/>
      <c r="E17" s="20"/>
      <c r="F17" s="20"/>
      <c r="G17" s="20"/>
      <c r="H17" s="20"/>
    </row>
    <row r="18" spans="1:8" x14ac:dyDescent="0.25">
      <c r="A18" s="20"/>
      <c r="B18" s="20"/>
      <c r="C18" s="20"/>
      <c r="D18" s="20"/>
      <c r="E18" s="20"/>
      <c r="F18" s="20"/>
      <c r="G18" s="20"/>
      <c r="H18" s="20"/>
    </row>
    <row r="19" spans="1:8" x14ac:dyDescent="0.25">
      <c r="A19" s="20"/>
      <c r="B19" s="20"/>
      <c r="C19" s="20"/>
      <c r="D19" s="20"/>
      <c r="E19" s="20"/>
      <c r="F19" s="20"/>
      <c r="G19" s="20"/>
      <c r="H19" s="20"/>
    </row>
    <row r="20" spans="1:8" x14ac:dyDescent="0.25">
      <c r="A20" s="20"/>
      <c r="B20" s="20"/>
      <c r="C20" s="20"/>
      <c r="D20" s="20"/>
      <c r="E20" s="20"/>
      <c r="F20" s="20"/>
      <c r="G20" s="20"/>
      <c r="H20" s="20"/>
    </row>
    <row r="21" spans="1:8" x14ac:dyDescent="0.25">
      <c r="A21" s="20"/>
      <c r="B21" s="20"/>
      <c r="C21" s="20"/>
      <c r="D21" s="20"/>
      <c r="E21" s="20"/>
      <c r="F21" s="20"/>
      <c r="G21" s="20"/>
      <c r="H21" s="20"/>
    </row>
    <row r="22" spans="1:8" x14ac:dyDescent="0.25">
      <c r="A22" s="20"/>
      <c r="B22" s="20"/>
      <c r="C22" s="20"/>
      <c r="D22" s="20"/>
      <c r="E22" s="20"/>
      <c r="F22" s="20"/>
      <c r="G22" s="20"/>
      <c r="H22" s="20"/>
    </row>
    <row r="23" spans="1:8" x14ac:dyDescent="0.25">
      <c r="A23" s="20"/>
      <c r="B23" s="20"/>
      <c r="C23" s="20"/>
      <c r="D23" s="20"/>
      <c r="E23" s="20"/>
      <c r="F23" s="20"/>
      <c r="G23" s="20"/>
      <c r="H23" s="20"/>
    </row>
    <row r="24" spans="1:8" x14ac:dyDescent="0.25">
      <c r="A24" s="20"/>
      <c r="B24" s="20"/>
      <c r="C24" s="20"/>
      <c r="D24" s="20"/>
      <c r="E24" s="20"/>
      <c r="F24" s="20"/>
      <c r="G24" s="20"/>
      <c r="H24" s="20"/>
    </row>
    <row r="25" spans="1:8" x14ac:dyDescent="0.25">
      <c r="A25" s="20"/>
      <c r="B25" s="20"/>
      <c r="C25" s="20"/>
      <c r="D25" s="20"/>
      <c r="E25" s="20"/>
      <c r="F25" s="20"/>
      <c r="G25" s="20"/>
      <c r="H25" s="20"/>
    </row>
    <row r="26" spans="1:8" x14ac:dyDescent="0.25">
      <c r="A26" s="20"/>
      <c r="B26" s="20"/>
      <c r="C26" s="20"/>
      <c r="D26" s="20"/>
      <c r="E26" s="20"/>
      <c r="F26" s="20"/>
      <c r="G26" s="20"/>
      <c r="H26" s="20"/>
    </row>
    <row r="27" spans="1:8" x14ac:dyDescent="0.25">
      <c r="A27" s="20"/>
      <c r="B27" s="20"/>
      <c r="C27" s="20"/>
      <c r="D27" s="20"/>
      <c r="E27" s="20"/>
      <c r="F27" s="20"/>
      <c r="G27" s="20"/>
      <c r="H27" s="20"/>
    </row>
    <row r="28" spans="1:8" x14ac:dyDescent="0.25">
      <c r="A28" s="20"/>
      <c r="B28" s="20"/>
      <c r="C28" s="20"/>
      <c r="D28" s="20"/>
      <c r="E28" s="20"/>
      <c r="F28" s="20"/>
      <c r="G28" s="20"/>
      <c r="H28" s="20"/>
    </row>
  </sheetData>
  <mergeCells count="1">
    <mergeCell ref="A1:H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28" sqref="C28"/>
    </sheetView>
  </sheetViews>
  <sheetFormatPr defaultRowHeight="15" x14ac:dyDescent="0.25"/>
  <sheetData>
    <row r="1" spans="1:10" ht="23.25" x14ac:dyDescent="0.35">
      <c r="A1" s="1" t="s">
        <v>1</v>
      </c>
    </row>
    <row r="3" spans="1:10" ht="18.75" x14ac:dyDescent="0.3">
      <c r="A3" s="2" t="s">
        <v>2</v>
      </c>
    </row>
    <row r="6" spans="1:10" ht="18.75" x14ac:dyDescent="0.3">
      <c r="A6" s="2" t="s">
        <v>4</v>
      </c>
    </row>
    <row r="8" spans="1:10" ht="18" customHeight="1" x14ac:dyDescent="0.25">
      <c r="A8" s="21" t="s">
        <v>6</v>
      </c>
      <c r="B8" s="22"/>
      <c r="C8" s="22"/>
      <c r="D8" s="22"/>
      <c r="E8" s="22"/>
      <c r="F8" s="22"/>
      <c r="G8" s="22"/>
      <c r="H8" s="22"/>
      <c r="I8" s="22"/>
      <c r="J8" s="22"/>
    </row>
    <row r="10" spans="1:10" ht="18.75" x14ac:dyDescent="0.3">
      <c r="A10" s="2" t="s">
        <v>7</v>
      </c>
    </row>
    <row r="12" spans="1:10" ht="18.75" x14ac:dyDescent="0.3">
      <c r="A12" s="2" t="s">
        <v>8</v>
      </c>
    </row>
  </sheetData>
  <mergeCells count="1">
    <mergeCell ref="A8:J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17"/>
  <sheetViews>
    <sheetView tabSelected="1" topLeftCell="A7" workbookViewId="0">
      <selection activeCell="F20" sqref="F20"/>
    </sheetView>
  </sheetViews>
  <sheetFormatPr defaultRowHeight="15" x14ac:dyDescent="0.25"/>
  <sheetData>
    <row r="1" spans="1:3" ht="18.75" x14ac:dyDescent="0.3">
      <c r="A1" s="3" t="s">
        <v>9</v>
      </c>
    </row>
    <row r="2" spans="1:3" x14ac:dyDescent="0.25">
      <c r="A2" s="4" t="s">
        <v>3</v>
      </c>
    </row>
    <row r="3" spans="1:3" x14ac:dyDescent="0.25">
      <c r="A3" t="s">
        <v>10</v>
      </c>
    </row>
    <row r="4" spans="1:3" x14ac:dyDescent="0.25">
      <c r="A4" t="s">
        <v>11</v>
      </c>
    </row>
    <row r="5" spans="1:3" x14ac:dyDescent="0.25">
      <c r="A5" t="s">
        <v>12</v>
      </c>
    </row>
    <row r="7" spans="1:3" x14ac:dyDescent="0.25">
      <c r="A7" t="s">
        <v>13</v>
      </c>
    </row>
    <row r="9" spans="1:3" x14ac:dyDescent="0.25">
      <c r="A9" t="s">
        <v>14</v>
      </c>
    </row>
    <row r="10" spans="1:3" x14ac:dyDescent="0.25">
      <c r="A10" t="s">
        <v>15</v>
      </c>
    </row>
    <row r="11" spans="1:3" x14ac:dyDescent="0.25">
      <c r="A11" t="s">
        <v>16</v>
      </c>
    </row>
    <row r="13" spans="1:3" x14ac:dyDescent="0.25">
      <c r="A13" t="s">
        <v>79</v>
      </c>
    </row>
    <row r="15" spans="1:3" ht="27" x14ac:dyDescent="0.35">
      <c r="C15" t="s">
        <v>78</v>
      </c>
    </row>
    <row r="17" spans="2:23" ht="21" x14ac:dyDescent="0.35">
      <c r="B17" s="16" t="s">
        <v>87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  <c r="S17" s="17"/>
      <c r="T17" s="17"/>
      <c r="U17" s="17"/>
      <c r="V17" s="17"/>
      <c r="W17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6"/>
  <sheetViews>
    <sheetView workbookViewId="0">
      <selection activeCell="O7" sqref="O7"/>
    </sheetView>
  </sheetViews>
  <sheetFormatPr defaultRowHeight="15" x14ac:dyDescent="0.25"/>
  <sheetData>
    <row r="1" spans="1:18" x14ac:dyDescent="0.25">
      <c r="A1" s="4" t="s">
        <v>5</v>
      </c>
    </row>
    <row r="3" spans="1:18" x14ac:dyDescent="0.25">
      <c r="A3" t="s">
        <v>17</v>
      </c>
    </row>
    <row r="4" spans="1:18" x14ac:dyDescent="0.25">
      <c r="A4" t="s">
        <v>18</v>
      </c>
    </row>
    <row r="6" spans="1:18" x14ac:dyDescent="0.25">
      <c r="A6" s="4" t="s">
        <v>70</v>
      </c>
      <c r="C6" s="12" t="s">
        <v>74</v>
      </c>
    </row>
    <row r="7" spans="1:18" x14ac:dyDescent="0.25">
      <c r="C7" t="s">
        <v>71</v>
      </c>
    </row>
    <row r="8" spans="1:18" x14ac:dyDescent="0.25">
      <c r="C8" t="s">
        <v>72</v>
      </c>
    </row>
    <row r="9" spans="1:18" x14ac:dyDescent="0.25">
      <c r="C9" t="s">
        <v>73</v>
      </c>
    </row>
    <row r="11" spans="1:18" x14ac:dyDescent="0.25">
      <c r="A11" t="s">
        <v>80</v>
      </c>
      <c r="M11" s="18" t="s">
        <v>89</v>
      </c>
      <c r="N11" s="18"/>
      <c r="O11" s="18"/>
      <c r="P11" s="18"/>
      <c r="Q11" s="18"/>
      <c r="R11" s="18"/>
    </row>
    <row r="12" spans="1:18" x14ac:dyDescent="0.25">
      <c r="A12" t="s">
        <v>90</v>
      </c>
    </row>
    <row r="14" spans="1:18" x14ac:dyDescent="0.25">
      <c r="A14" t="s">
        <v>75</v>
      </c>
    </row>
    <row r="15" spans="1:18" x14ac:dyDescent="0.25">
      <c r="A15" t="s">
        <v>76</v>
      </c>
    </row>
    <row r="16" spans="1:18" x14ac:dyDescent="0.25">
      <c r="A16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54"/>
  <sheetViews>
    <sheetView topLeftCell="A35" workbookViewId="0">
      <selection activeCell="O43" sqref="O43"/>
    </sheetView>
  </sheetViews>
  <sheetFormatPr defaultRowHeight="15" x14ac:dyDescent="0.25"/>
  <sheetData>
    <row r="1" spans="1:10" x14ac:dyDescent="0.25">
      <c r="A1" s="4" t="s">
        <v>19</v>
      </c>
    </row>
    <row r="2" spans="1:10" x14ac:dyDescent="0.25">
      <c r="A2" t="s">
        <v>32</v>
      </c>
    </row>
    <row r="3" spans="1:10" x14ac:dyDescent="0.25">
      <c r="A3" t="s">
        <v>33</v>
      </c>
    </row>
    <row r="4" spans="1:10" x14ac:dyDescent="0.25">
      <c r="A4" s="4" t="s">
        <v>34</v>
      </c>
      <c r="B4" s="4"/>
      <c r="C4" s="4"/>
    </row>
    <row r="6" spans="1:10" x14ac:dyDescent="0.25">
      <c r="A6" s="8" t="s">
        <v>20</v>
      </c>
      <c r="B6" s="9"/>
      <c r="C6" s="10" t="s">
        <v>21</v>
      </c>
      <c r="D6" s="9" t="s">
        <v>22</v>
      </c>
      <c r="E6" s="11"/>
    </row>
    <row r="8" spans="1:10" x14ac:dyDescent="0.25">
      <c r="A8" s="5" t="s">
        <v>23</v>
      </c>
      <c r="B8" s="5" t="s">
        <v>24</v>
      </c>
      <c r="C8" s="5" t="s">
        <v>25</v>
      </c>
      <c r="D8" s="5" t="s">
        <v>26</v>
      </c>
      <c r="E8" s="5" t="s">
        <v>27</v>
      </c>
      <c r="F8" s="5" t="s">
        <v>28</v>
      </c>
      <c r="G8" s="5" t="s">
        <v>29</v>
      </c>
      <c r="H8" s="5" t="s">
        <v>30</v>
      </c>
      <c r="I8" s="23" t="s">
        <v>20</v>
      </c>
      <c r="J8" s="23"/>
    </row>
    <row r="9" spans="1:10" x14ac:dyDescent="0.25">
      <c r="A9" s="5">
        <v>0</v>
      </c>
      <c r="B9" s="5">
        <v>0</v>
      </c>
      <c r="C9" s="5">
        <v>0</v>
      </c>
      <c r="D9" s="5">
        <f>IF(NOT(A9),1,0)</f>
        <v>1</v>
      </c>
      <c r="E9" s="5">
        <f>IF(NOT(B9),1,0)</f>
        <v>1</v>
      </c>
      <c r="F9" s="5">
        <f>IF(OR(A9,E9),1,0)</f>
        <v>1</v>
      </c>
      <c r="G9" s="5">
        <f>IF(NOT(F9),1,0)</f>
        <v>0</v>
      </c>
      <c r="H9" s="5">
        <f>IF(AND(E9,C9),1,0)</f>
        <v>0</v>
      </c>
      <c r="I9" s="23">
        <f>IF(OR(G9,H9),1,0)</f>
        <v>0</v>
      </c>
      <c r="J9" s="23"/>
    </row>
    <row r="10" spans="1:10" x14ac:dyDescent="0.25">
      <c r="A10" s="5">
        <v>0</v>
      </c>
      <c r="B10" s="5">
        <v>0</v>
      </c>
      <c r="C10" s="5">
        <v>1</v>
      </c>
      <c r="D10" s="5">
        <f t="shared" ref="D10:D16" si="0">IF(NOT(A10),1,0)</f>
        <v>1</v>
      </c>
      <c r="E10" s="5">
        <f t="shared" ref="E10:E16" si="1">IF(NOT(B10),1,0)</f>
        <v>1</v>
      </c>
      <c r="F10" s="5">
        <f t="shared" ref="F10:F16" si="2">IF(OR(A10,E10),1,0)</f>
        <v>1</v>
      </c>
      <c r="G10" s="5">
        <f t="shared" ref="G10:G16" si="3">IF(NOT(F10),1,0)</f>
        <v>0</v>
      </c>
      <c r="H10" s="5">
        <f>IF(AND(E10,C10),1,0)</f>
        <v>1</v>
      </c>
      <c r="I10" s="23">
        <f t="shared" ref="I10:I16" si="4">IF(OR(G10,H10),1,0)</f>
        <v>1</v>
      </c>
      <c r="J10" s="23"/>
    </row>
    <row r="11" spans="1:10" x14ac:dyDescent="0.25">
      <c r="A11" s="5">
        <v>0</v>
      </c>
      <c r="B11" s="5">
        <v>1</v>
      </c>
      <c r="C11" s="5">
        <v>0</v>
      </c>
      <c r="D11" s="5">
        <f t="shared" si="0"/>
        <v>1</v>
      </c>
      <c r="E11" s="5">
        <f t="shared" si="1"/>
        <v>0</v>
      </c>
      <c r="F11" s="5">
        <f>IF(OR(A11,E11),1,0)</f>
        <v>0</v>
      </c>
      <c r="G11" s="5">
        <f t="shared" si="3"/>
        <v>1</v>
      </c>
      <c r="H11" s="5">
        <f t="shared" ref="H11:H16" si="5">IF(AND(E11,C11),1,0)</f>
        <v>0</v>
      </c>
      <c r="I11" s="23">
        <f t="shared" si="4"/>
        <v>1</v>
      </c>
      <c r="J11" s="23"/>
    </row>
    <row r="12" spans="1:10" x14ac:dyDescent="0.25">
      <c r="A12" s="5">
        <v>0</v>
      </c>
      <c r="B12" s="5">
        <v>1</v>
      </c>
      <c r="C12" s="5">
        <v>1</v>
      </c>
      <c r="D12" s="5">
        <f t="shared" si="0"/>
        <v>1</v>
      </c>
      <c r="E12" s="5">
        <f t="shared" si="1"/>
        <v>0</v>
      </c>
      <c r="F12" s="5">
        <f>IF(OR(A12,E12),1,0)</f>
        <v>0</v>
      </c>
      <c r="G12" s="5">
        <f t="shared" si="3"/>
        <v>1</v>
      </c>
      <c r="H12" s="5">
        <f t="shared" si="5"/>
        <v>0</v>
      </c>
      <c r="I12" s="23">
        <f t="shared" si="4"/>
        <v>1</v>
      </c>
      <c r="J12" s="23"/>
    </row>
    <row r="13" spans="1:10" x14ac:dyDescent="0.25">
      <c r="A13" s="5">
        <v>1</v>
      </c>
      <c r="B13" s="5">
        <v>0</v>
      </c>
      <c r="C13" s="5">
        <v>0</v>
      </c>
      <c r="D13" s="5">
        <f t="shared" si="0"/>
        <v>0</v>
      </c>
      <c r="E13" s="5">
        <f t="shared" si="1"/>
        <v>1</v>
      </c>
      <c r="F13" s="5">
        <f>IF(OR(A13,E13),1,0)</f>
        <v>1</v>
      </c>
      <c r="G13" s="5">
        <f t="shared" si="3"/>
        <v>0</v>
      </c>
      <c r="H13" s="5">
        <f t="shared" si="5"/>
        <v>0</v>
      </c>
      <c r="I13" s="23">
        <f t="shared" si="4"/>
        <v>0</v>
      </c>
      <c r="J13" s="23"/>
    </row>
    <row r="14" spans="1:10" x14ac:dyDescent="0.25">
      <c r="A14" s="5">
        <v>1</v>
      </c>
      <c r="B14" s="5">
        <v>0</v>
      </c>
      <c r="C14" s="5">
        <v>1</v>
      </c>
      <c r="D14" s="5">
        <f t="shared" si="0"/>
        <v>0</v>
      </c>
      <c r="E14" s="5">
        <f t="shared" si="1"/>
        <v>1</v>
      </c>
      <c r="F14" s="5">
        <f t="shared" si="2"/>
        <v>1</v>
      </c>
      <c r="G14" s="5">
        <f t="shared" si="3"/>
        <v>0</v>
      </c>
      <c r="H14" s="5">
        <f>IF(AND(E14,C14),1,0)</f>
        <v>1</v>
      </c>
      <c r="I14" s="23">
        <f t="shared" si="4"/>
        <v>1</v>
      </c>
      <c r="J14" s="23"/>
    </row>
    <row r="15" spans="1:10" x14ac:dyDescent="0.25">
      <c r="A15" s="5">
        <v>1</v>
      </c>
      <c r="B15" s="5">
        <v>1</v>
      </c>
      <c r="C15" s="5">
        <v>0</v>
      </c>
      <c r="D15" s="5">
        <f t="shared" si="0"/>
        <v>0</v>
      </c>
      <c r="E15" s="5">
        <f t="shared" si="1"/>
        <v>0</v>
      </c>
      <c r="F15" s="5">
        <f t="shared" si="2"/>
        <v>1</v>
      </c>
      <c r="G15" s="5">
        <f t="shared" si="3"/>
        <v>0</v>
      </c>
      <c r="H15" s="5">
        <f t="shared" si="5"/>
        <v>0</v>
      </c>
      <c r="I15" s="23">
        <f t="shared" si="4"/>
        <v>0</v>
      </c>
      <c r="J15" s="23"/>
    </row>
    <row r="16" spans="1:10" x14ac:dyDescent="0.25">
      <c r="A16" s="5">
        <v>1</v>
      </c>
      <c r="B16" s="5">
        <v>1</v>
      </c>
      <c r="C16" s="5">
        <v>1</v>
      </c>
      <c r="D16" s="5">
        <f t="shared" si="0"/>
        <v>0</v>
      </c>
      <c r="E16" s="5">
        <f t="shared" si="1"/>
        <v>0</v>
      </c>
      <c r="F16" s="5">
        <f t="shared" si="2"/>
        <v>1</v>
      </c>
      <c r="G16" s="5">
        <f t="shared" si="3"/>
        <v>0</v>
      </c>
      <c r="H16" s="5">
        <f t="shared" si="5"/>
        <v>0</v>
      </c>
      <c r="I16" s="23">
        <f t="shared" si="4"/>
        <v>0</v>
      </c>
      <c r="J16" s="23"/>
    </row>
    <row r="19" spans="1:12" x14ac:dyDescent="0.25">
      <c r="A19" s="5" t="s">
        <v>23</v>
      </c>
      <c r="B19" s="5" t="s">
        <v>24</v>
      </c>
      <c r="C19" s="5" t="s">
        <v>25</v>
      </c>
      <c r="D19" s="5" t="s">
        <v>26</v>
      </c>
      <c r="E19" s="5" t="s">
        <v>31</v>
      </c>
      <c r="F19" s="23" t="s">
        <v>22</v>
      </c>
      <c r="G19" s="23"/>
      <c r="K19" s="24" t="s">
        <v>35</v>
      </c>
      <c r="L19" s="24"/>
    </row>
    <row r="20" spans="1:12" x14ac:dyDescent="0.25">
      <c r="A20" s="5">
        <v>0</v>
      </c>
      <c r="B20" s="5">
        <v>0</v>
      </c>
      <c r="C20" s="5">
        <v>0</v>
      </c>
      <c r="D20" s="5">
        <f>IF(NOT(A20),1,0)</f>
        <v>1</v>
      </c>
      <c r="E20" s="5">
        <f>IF(OR(B20,C20),1,0)</f>
        <v>0</v>
      </c>
      <c r="F20" s="23">
        <f>IF(AND(D20,E20),1,0)</f>
        <v>0</v>
      </c>
      <c r="G20" s="23"/>
      <c r="K20" s="24">
        <f>IF(F20=I9,1,0)</f>
        <v>1</v>
      </c>
      <c r="L20" s="24"/>
    </row>
    <row r="21" spans="1:12" x14ac:dyDescent="0.25">
      <c r="A21" s="5">
        <v>0</v>
      </c>
      <c r="B21" s="5">
        <v>0</v>
      </c>
      <c r="C21" s="5">
        <v>1</v>
      </c>
      <c r="D21" s="5">
        <f t="shared" ref="D21:D27" si="6">IF(NOT(A21),1,0)</f>
        <v>1</v>
      </c>
      <c r="E21" s="5">
        <f t="shared" ref="E21:E27" si="7">IF(OR(B21,C21),1,0)</f>
        <v>1</v>
      </c>
      <c r="F21" s="23">
        <f t="shared" ref="F21:F27" si="8">IF(AND(D21,E21),1,0)</f>
        <v>1</v>
      </c>
      <c r="G21" s="23"/>
      <c r="K21" s="24">
        <f t="shared" ref="K21:K27" si="9">IF(F21=I10,1,0)</f>
        <v>1</v>
      </c>
      <c r="L21" s="24"/>
    </row>
    <row r="22" spans="1:12" x14ac:dyDescent="0.25">
      <c r="A22" s="5">
        <v>0</v>
      </c>
      <c r="B22" s="5">
        <v>1</v>
      </c>
      <c r="C22" s="5">
        <v>0</v>
      </c>
      <c r="D22" s="5">
        <f t="shared" si="6"/>
        <v>1</v>
      </c>
      <c r="E22" s="5">
        <f t="shared" si="7"/>
        <v>1</v>
      </c>
      <c r="F22" s="23">
        <f t="shared" si="8"/>
        <v>1</v>
      </c>
      <c r="G22" s="23"/>
      <c r="K22" s="24">
        <f t="shared" si="9"/>
        <v>1</v>
      </c>
      <c r="L22" s="24"/>
    </row>
    <row r="23" spans="1:12" x14ac:dyDescent="0.25">
      <c r="A23" s="5">
        <v>0</v>
      </c>
      <c r="B23" s="5">
        <v>1</v>
      </c>
      <c r="C23" s="5">
        <v>1</v>
      </c>
      <c r="D23" s="5">
        <f t="shared" si="6"/>
        <v>1</v>
      </c>
      <c r="E23" s="5">
        <f t="shared" si="7"/>
        <v>1</v>
      </c>
      <c r="F23" s="23">
        <f t="shared" si="8"/>
        <v>1</v>
      </c>
      <c r="G23" s="23"/>
      <c r="K23" s="24">
        <f t="shared" si="9"/>
        <v>1</v>
      </c>
      <c r="L23" s="24"/>
    </row>
    <row r="24" spans="1:12" x14ac:dyDescent="0.25">
      <c r="A24" s="5">
        <v>1</v>
      </c>
      <c r="B24" s="5">
        <v>0</v>
      </c>
      <c r="C24" s="5">
        <v>0</v>
      </c>
      <c r="D24" s="5">
        <f t="shared" si="6"/>
        <v>0</v>
      </c>
      <c r="E24" s="5">
        <f t="shared" si="7"/>
        <v>0</v>
      </c>
      <c r="F24" s="23">
        <f t="shared" si="8"/>
        <v>0</v>
      </c>
      <c r="G24" s="23"/>
      <c r="K24" s="24">
        <f t="shared" si="9"/>
        <v>1</v>
      </c>
      <c r="L24" s="24"/>
    </row>
    <row r="25" spans="1:12" x14ac:dyDescent="0.25">
      <c r="A25" s="5">
        <v>1</v>
      </c>
      <c r="B25" s="5">
        <v>0</v>
      </c>
      <c r="C25" s="5">
        <v>1</v>
      </c>
      <c r="D25" s="5">
        <f t="shared" si="6"/>
        <v>0</v>
      </c>
      <c r="E25" s="5">
        <f t="shared" si="7"/>
        <v>1</v>
      </c>
      <c r="F25" s="23">
        <f t="shared" si="8"/>
        <v>0</v>
      </c>
      <c r="G25" s="23"/>
      <c r="K25" s="25">
        <f t="shared" si="9"/>
        <v>0</v>
      </c>
      <c r="L25" s="25"/>
    </row>
    <row r="26" spans="1:12" x14ac:dyDescent="0.25">
      <c r="A26" s="5">
        <v>1</v>
      </c>
      <c r="B26" s="5">
        <v>1</v>
      </c>
      <c r="C26" s="5">
        <v>0</v>
      </c>
      <c r="D26" s="5">
        <f t="shared" si="6"/>
        <v>0</v>
      </c>
      <c r="E26" s="5">
        <f t="shared" si="7"/>
        <v>1</v>
      </c>
      <c r="F26" s="23">
        <f t="shared" si="8"/>
        <v>0</v>
      </c>
      <c r="G26" s="23"/>
      <c r="K26" s="24">
        <f t="shared" si="9"/>
        <v>1</v>
      </c>
      <c r="L26" s="24"/>
    </row>
    <row r="27" spans="1:12" x14ac:dyDescent="0.25">
      <c r="A27" s="5">
        <v>1</v>
      </c>
      <c r="B27" s="5">
        <v>1</v>
      </c>
      <c r="C27" s="5">
        <v>1</v>
      </c>
      <c r="D27" s="5">
        <f t="shared" si="6"/>
        <v>0</v>
      </c>
      <c r="E27" s="5">
        <f t="shared" si="7"/>
        <v>1</v>
      </c>
      <c r="F27" s="23">
        <f t="shared" si="8"/>
        <v>0</v>
      </c>
      <c r="G27" s="23"/>
      <c r="K27" s="24">
        <f t="shared" si="9"/>
        <v>1</v>
      </c>
      <c r="L27" s="24"/>
    </row>
    <row r="29" spans="1:12" x14ac:dyDescent="0.25">
      <c r="A29" t="s">
        <v>36</v>
      </c>
    </row>
    <row r="31" spans="1:12" x14ac:dyDescent="0.25">
      <c r="A31" s="13" t="s">
        <v>37</v>
      </c>
      <c r="B31" s="14"/>
      <c r="C31" s="14"/>
      <c r="D31" s="14"/>
      <c r="E31" s="14"/>
    </row>
    <row r="32" spans="1:12" x14ac:dyDescent="0.25">
      <c r="A32" s="14" t="s">
        <v>20</v>
      </c>
      <c r="B32" s="14"/>
      <c r="C32" s="14"/>
      <c r="D32" s="14"/>
      <c r="E32" s="14"/>
    </row>
    <row r="33" spans="1:21" x14ac:dyDescent="0.25">
      <c r="A33" s="14" t="s">
        <v>38</v>
      </c>
      <c r="B33" s="14"/>
      <c r="C33" s="14"/>
      <c r="D33" s="14"/>
      <c r="E33" s="14"/>
      <c r="G33" s="15" t="s">
        <v>82</v>
      </c>
      <c r="H33" s="15"/>
      <c r="I33" s="15"/>
      <c r="J33" s="15"/>
      <c r="K33" s="15"/>
      <c r="L33" s="15"/>
      <c r="M33" s="15"/>
      <c r="N33" s="15"/>
      <c r="O33" s="15"/>
    </row>
    <row r="34" spans="1:21" x14ac:dyDescent="0.25">
      <c r="A34" s="14" t="s">
        <v>40</v>
      </c>
      <c r="B34" s="14"/>
      <c r="C34" s="14"/>
      <c r="D34" s="14"/>
      <c r="E34" s="14"/>
      <c r="G34" s="15" t="s">
        <v>83</v>
      </c>
      <c r="H34" s="15"/>
      <c r="I34" s="15"/>
      <c r="J34" s="15"/>
      <c r="K34" s="15"/>
      <c r="L34" s="15"/>
      <c r="M34" s="15"/>
      <c r="N34" s="15"/>
      <c r="O34" s="15"/>
    </row>
    <row r="35" spans="1:21" x14ac:dyDescent="0.25">
      <c r="A35" s="14" t="s">
        <v>39</v>
      </c>
      <c r="B35" s="14"/>
      <c r="C35" s="14"/>
      <c r="D35" s="14"/>
      <c r="E35" s="14"/>
      <c r="G35" s="15" t="s">
        <v>84</v>
      </c>
      <c r="H35" s="15"/>
      <c r="I35" s="15"/>
      <c r="J35" s="15"/>
      <c r="K35" s="15"/>
      <c r="L35" s="15"/>
      <c r="M35" s="15"/>
      <c r="N35" s="15"/>
      <c r="O35" s="15"/>
    </row>
    <row r="36" spans="1:21" x14ac:dyDescent="0.25">
      <c r="A36" s="14" t="s">
        <v>41</v>
      </c>
      <c r="B36" s="14"/>
      <c r="C36" s="14"/>
      <c r="D36" s="14"/>
      <c r="E36" s="14"/>
      <c r="G36" s="15" t="s">
        <v>86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spans="1:21" x14ac:dyDescent="0.25">
      <c r="A37" s="14" t="s">
        <v>42</v>
      </c>
      <c r="B37" s="14"/>
      <c r="C37" s="14"/>
      <c r="D37" s="14"/>
      <c r="E37" s="14"/>
    </row>
    <row r="38" spans="1:21" x14ac:dyDescent="0.25">
      <c r="A38" s="14" t="s">
        <v>43</v>
      </c>
      <c r="B38" s="14"/>
      <c r="C38" s="14"/>
      <c r="D38" s="14"/>
      <c r="E38" s="14"/>
      <c r="G38" s="18" t="s">
        <v>88</v>
      </c>
      <c r="H38" s="18"/>
    </row>
    <row r="39" spans="1:21" x14ac:dyDescent="0.25">
      <c r="A39" s="14" t="s">
        <v>44</v>
      </c>
      <c r="B39" s="14"/>
      <c r="C39" s="14"/>
      <c r="D39" s="14"/>
      <c r="E39" s="14"/>
      <c r="G39" s="18" t="s">
        <v>91</v>
      </c>
      <c r="H39" s="18"/>
      <c r="I39" s="18"/>
      <c r="J39" s="18"/>
      <c r="K39" s="18"/>
      <c r="L39" s="18"/>
    </row>
    <row r="40" spans="1:21" x14ac:dyDescent="0.25">
      <c r="A40" s="14" t="s">
        <v>45</v>
      </c>
      <c r="B40" s="14"/>
      <c r="C40" s="14"/>
      <c r="D40" s="14"/>
      <c r="E40" s="14"/>
      <c r="G40" s="18" t="s">
        <v>92</v>
      </c>
      <c r="H40" s="18"/>
      <c r="I40" s="18"/>
      <c r="J40" s="18"/>
      <c r="K40" s="18"/>
      <c r="L40" s="18"/>
    </row>
    <row r="41" spans="1:21" x14ac:dyDescent="0.25">
      <c r="A41" s="14" t="s">
        <v>46</v>
      </c>
      <c r="B41" s="14"/>
      <c r="C41" s="14"/>
      <c r="D41" s="14"/>
      <c r="E41" s="14"/>
      <c r="G41" s="18" t="s">
        <v>93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21" x14ac:dyDescent="0.25">
      <c r="A42" s="14" t="s">
        <v>47</v>
      </c>
      <c r="B42" s="14"/>
      <c r="C42" s="14"/>
      <c r="D42" s="14"/>
      <c r="E42" s="14"/>
    </row>
    <row r="43" spans="1:21" x14ac:dyDescent="0.25">
      <c r="A43" s="14" t="s">
        <v>48</v>
      </c>
      <c r="B43" s="14"/>
      <c r="C43" s="14"/>
      <c r="D43" s="14"/>
      <c r="E43" s="14"/>
    </row>
    <row r="44" spans="1:21" x14ac:dyDescent="0.25">
      <c r="A44" s="14" t="s">
        <v>49</v>
      </c>
      <c r="B44" s="14"/>
      <c r="C44" s="14"/>
      <c r="D44" s="14"/>
      <c r="E44" s="14"/>
    </row>
    <row r="45" spans="1:21" x14ac:dyDescent="0.25">
      <c r="A45" s="14" t="s">
        <v>81</v>
      </c>
      <c r="B45" s="14"/>
      <c r="C45" s="14"/>
      <c r="D45" s="14"/>
      <c r="E45" s="14"/>
    </row>
    <row r="46" spans="1:21" x14ac:dyDescent="0.25">
      <c r="A46" s="5" t="s">
        <v>23</v>
      </c>
      <c r="B46" s="5" t="s">
        <v>24</v>
      </c>
      <c r="C46" s="5" t="s">
        <v>25</v>
      </c>
      <c r="D46" s="5" t="s">
        <v>26</v>
      </c>
      <c r="E46" s="5" t="s">
        <v>27</v>
      </c>
      <c r="F46" s="7" t="s">
        <v>50</v>
      </c>
      <c r="G46" s="7" t="s">
        <v>51</v>
      </c>
      <c r="H46" s="23" t="s">
        <v>49</v>
      </c>
      <c r="I46" s="23"/>
      <c r="K46" s="24" t="s">
        <v>35</v>
      </c>
      <c r="L46" s="24"/>
    </row>
    <row r="47" spans="1:21" x14ac:dyDescent="0.25">
      <c r="A47" s="5">
        <v>0</v>
      </c>
      <c r="B47" s="5">
        <v>0</v>
      </c>
      <c r="C47" s="5">
        <v>0</v>
      </c>
      <c r="D47" s="5">
        <f>IF(NOT(A47),1,0)</f>
        <v>1</v>
      </c>
      <c r="E47" s="5">
        <f>IF(NOT(B47),1,0)</f>
        <v>1</v>
      </c>
      <c r="F47" s="6">
        <f>IF(AND(D47,B47),1,0)</f>
        <v>0</v>
      </c>
      <c r="G47" s="6">
        <f>IF(AND(E47,C47),1,0)</f>
        <v>0</v>
      </c>
      <c r="H47" s="26">
        <f>IF(OR(F47,G47),1,0)</f>
        <v>0</v>
      </c>
      <c r="I47" s="27"/>
      <c r="K47" s="24">
        <f>IF(H47=I9,1,0)</f>
        <v>1</v>
      </c>
      <c r="L47" s="24"/>
      <c r="N47" s="15" t="s">
        <v>85</v>
      </c>
      <c r="O47" s="15"/>
      <c r="P47" s="15"/>
      <c r="Q47" s="15"/>
      <c r="R47" s="15"/>
      <c r="S47" s="15"/>
      <c r="T47" s="15"/>
      <c r="U47" s="15"/>
    </row>
    <row r="48" spans="1:21" x14ac:dyDescent="0.25">
      <c r="A48" s="5">
        <v>0</v>
      </c>
      <c r="B48" s="5">
        <v>0</v>
      </c>
      <c r="C48" s="5">
        <v>1</v>
      </c>
      <c r="D48" s="5">
        <f t="shared" ref="D48:D54" si="10">IF(NOT(A48),1,0)</f>
        <v>1</v>
      </c>
      <c r="E48" s="5">
        <f t="shared" ref="E48:E54" si="11">IF(NOT(B48),1,0)</f>
        <v>1</v>
      </c>
      <c r="F48" s="6">
        <f t="shared" ref="F48:F54" si="12">IF(AND(D48,B48),1,0)</f>
        <v>0</v>
      </c>
      <c r="G48" s="6">
        <f t="shared" ref="G48:G54" si="13">IF(AND(E48,C48),1,0)</f>
        <v>1</v>
      </c>
      <c r="H48" s="26">
        <f t="shared" ref="H48:H54" si="14">IF(OR(F48,G48),1,0)</f>
        <v>1</v>
      </c>
      <c r="I48" s="27"/>
      <c r="K48" s="24">
        <f t="shared" ref="K48:K54" si="15">IF(H48=I10,1,0)</f>
        <v>1</v>
      </c>
      <c r="L48" s="24"/>
    </row>
    <row r="49" spans="1:12" x14ac:dyDescent="0.25">
      <c r="A49" s="5">
        <v>0</v>
      </c>
      <c r="B49" s="5">
        <v>1</v>
      </c>
      <c r="C49" s="5">
        <v>0</v>
      </c>
      <c r="D49" s="5">
        <f t="shared" si="10"/>
        <v>1</v>
      </c>
      <c r="E49" s="5">
        <f t="shared" si="11"/>
        <v>0</v>
      </c>
      <c r="F49" s="6">
        <f t="shared" si="12"/>
        <v>1</v>
      </c>
      <c r="G49" s="6">
        <f t="shared" si="13"/>
        <v>0</v>
      </c>
      <c r="H49" s="26">
        <f t="shared" si="14"/>
        <v>1</v>
      </c>
      <c r="I49" s="27"/>
      <c r="K49" s="24">
        <f t="shared" si="15"/>
        <v>1</v>
      </c>
      <c r="L49" s="24"/>
    </row>
    <row r="50" spans="1:12" x14ac:dyDescent="0.25">
      <c r="A50" s="5">
        <v>0</v>
      </c>
      <c r="B50" s="5">
        <v>1</v>
      </c>
      <c r="C50" s="5">
        <v>1</v>
      </c>
      <c r="D50" s="5">
        <f t="shared" si="10"/>
        <v>1</v>
      </c>
      <c r="E50" s="5">
        <f t="shared" si="11"/>
        <v>0</v>
      </c>
      <c r="F50" s="6">
        <f t="shared" si="12"/>
        <v>1</v>
      </c>
      <c r="G50" s="6">
        <f t="shared" si="13"/>
        <v>0</v>
      </c>
      <c r="H50" s="26">
        <f t="shared" si="14"/>
        <v>1</v>
      </c>
      <c r="I50" s="27"/>
      <c r="K50" s="24">
        <f t="shared" si="15"/>
        <v>1</v>
      </c>
      <c r="L50" s="24"/>
    </row>
    <row r="51" spans="1:12" x14ac:dyDescent="0.25">
      <c r="A51" s="5">
        <v>1</v>
      </c>
      <c r="B51" s="5">
        <v>0</v>
      </c>
      <c r="C51" s="5">
        <v>0</v>
      </c>
      <c r="D51" s="5">
        <f t="shared" si="10"/>
        <v>0</v>
      </c>
      <c r="E51" s="5">
        <f t="shared" si="11"/>
        <v>1</v>
      </c>
      <c r="F51" s="6">
        <f t="shared" si="12"/>
        <v>0</v>
      </c>
      <c r="G51" s="6">
        <f t="shared" si="13"/>
        <v>0</v>
      </c>
      <c r="H51" s="26">
        <f t="shared" si="14"/>
        <v>0</v>
      </c>
      <c r="I51" s="27"/>
      <c r="K51" s="24">
        <f t="shared" si="15"/>
        <v>1</v>
      </c>
      <c r="L51" s="24"/>
    </row>
    <row r="52" spans="1:12" x14ac:dyDescent="0.25">
      <c r="A52" s="5">
        <v>1</v>
      </c>
      <c r="B52" s="5">
        <v>0</v>
      </c>
      <c r="C52" s="5">
        <v>1</v>
      </c>
      <c r="D52" s="5">
        <f t="shared" si="10"/>
        <v>0</v>
      </c>
      <c r="E52" s="5">
        <f t="shared" si="11"/>
        <v>1</v>
      </c>
      <c r="F52" s="6">
        <f t="shared" si="12"/>
        <v>0</v>
      </c>
      <c r="G52" s="6">
        <f t="shared" si="13"/>
        <v>1</v>
      </c>
      <c r="H52" s="26">
        <f t="shared" si="14"/>
        <v>1</v>
      </c>
      <c r="I52" s="27"/>
      <c r="K52" s="24">
        <f t="shared" si="15"/>
        <v>1</v>
      </c>
      <c r="L52" s="24"/>
    </row>
    <row r="53" spans="1:12" x14ac:dyDescent="0.25">
      <c r="A53" s="5">
        <v>1</v>
      </c>
      <c r="B53" s="5">
        <v>1</v>
      </c>
      <c r="C53" s="5">
        <v>0</v>
      </c>
      <c r="D53" s="5">
        <f t="shared" si="10"/>
        <v>0</v>
      </c>
      <c r="E53" s="5">
        <f t="shared" si="11"/>
        <v>0</v>
      </c>
      <c r="F53" s="6">
        <f t="shared" si="12"/>
        <v>0</v>
      </c>
      <c r="G53" s="6">
        <f t="shared" si="13"/>
        <v>0</v>
      </c>
      <c r="H53" s="26">
        <f t="shared" si="14"/>
        <v>0</v>
      </c>
      <c r="I53" s="27"/>
      <c r="K53" s="24">
        <f t="shared" si="15"/>
        <v>1</v>
      </c>
      <c r="L53" s="24"/>
    </row>
    <row r="54" spans="1:12" x14ac:dyDescent="0.25">
      <c r="A54" s="5">
        <v>1</v>
      </c>
      <c r="B54" s="5">
        <v>1</v>
      </c>
      <c r="C54" s="5">
        <v>1</v>
      </c>
      <c r="D54" s="5">
        <f t="shared" si="10"/>
        <v>0</v>
      </c>
      <c r="E54" s="5">
        <f t="shared" si="11"/>
        <v>0</v>
      </c>
      <c r="F54" s="6">
        <f t="shared" si="12"/>
        <v>0</v>
      </c>
      <c r="G54" s="6">
        <f t="shared" si="13"/>
        <v>0</v>
      </c>
      <c r="H54" s="26">
        <f t="shared" si="14"/>
        <v>0</v>
      </c>
      <c r="I54" s="27"/>
      <c r="K54" s="24">
        <f t="shared" si="15"/>
        <v>1</v>
      </c>
      <c r="L54" s="24"/>
    </row>
  </sheetData>
  <mergeCells count="45">
    <mergeCell ref="K46:L46"/>
    <mergeCell ref="H53:I53"/>
    <mergeCell ref="H54:I54"/>
    <mergeCell ref="K47:L47"/>
    <mergeCell ref="K48:L48"/>
    <mergeCell ref="K49:L49"/>
    <mergeCell ref="K50:L50"/>
    <mergeCell ref="K51:L51"/>
    <mergeCell ref="H47:I47"/>
    <mergeCell ref="H48:I48"/>
    <mergeCell ref="H49:I49"/>
    <mergeCell ref="H50:I50"/>
    <mergeCell ref="H46:I46"/>
    <mergeCell ref="K52:L52"/>
    <mergeCell ref="K53:L53"/>
    <mergeCell ref="K54:L54"/>
    <mergeCell ref="F27:G27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F23:G23"/>
    <mergeCell ref="F24:G24"/>
    <mergeCell ref="F25:G25"/>
    <mergeCell ref="H51:I51"/>
    <mergeCell ref="H52:I52"/>
    <mergeCell ref="I13:J13"/>
    <mergeCell ref="I14:J14"/>
    <mergeCell ref="I15:J15"/>
    <mergeCell ref="F26:G26"/>
    <mergeCell ref="I16:J16"/>
    <mergeCell ref="F19:G19"/>
    <mergeCell ref="F20:G20"/>
    <mergeCell ref="F21:G21"/>
    <mergeCell ref="F22:G22"/>
    <mergeCell ref="I8:J8"/>
    <mergeCell ref="I9:J9"/>
    <mergeCell ref="I10:J10"/>
    <mergeCell ref="I11:J11"/>
    <mergeCell ref="I12:J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6" workbookViewId="0">
      <selection activeCell="C34" sqref="C34"/>
    </sheetView>
  </sheetViews>
  <sheetFormatPr defaultRowHeight="15" x14ac:dyDescent="0.25"/>
  <sheetData>
    <row r="1" spans="1:5" x14ac:dyDescent="0.25">
      <c r="A1" s="4" t="s">
        <v>52</v>
      </c>
    </row>
    <row r="2" spans="1:5" x14ac:dyDescent="0.25">
      <c r="A2" t="s">
        <v>53</v>
      </c>
    </row>
    <row r="3" spans="1:5" x14ac:dyDescent="0.25">
      <c r="A3" t="s">
        <v>54</v>
      </c>
    </row>
    <row r="5" spans="1:5" ht="18.75" x14ac:dyDescent="0.3">
      <c r="A5" s="2" t="s">
        <v>55</v>
      </c>
    </row>
    <row r="7" spans="1:5" x14ac:dyDescent="0.25">
      <c r="A7" s="4" t="s">
        <v>34</v>
      </c>
    </row>
    <row r="8" spans="1:5" x14ac:dyDescent="0.25">
      <c r="A8" s="5" t="s">
        <v>56</v>
      </c>
      <c r="B8" s="5" t="s">
        <v>57</v>
      </c>
      <c r="C8" s="5" t="s">
        <v>58</v>
      </c>
      <c r="D8" s="23" t="s">
        <v>55</v>
      </c>
      <c r="E8" s="23"/>
    </row>
    <row r="9" spans="1:5" x14ac:dyDescent="0.25">
      <c r="A9" s="5">
        <v>0</v>
      </c>
      <c r="B9" s="5">
        <v>0</v>
      </c>
      <c r="C9" s="5">
        <f>IF(OR(A9,B9),1,0)</f>
        <v>0</v>
      </c>
      <c r="D9" s="26">
        <f>IF(OR(NOT(A9),C9),1,0)</f>
        <v>1</v>
      </c>
      <c r="E9" s="27"/>
    </row>
    <row r="10" spans="1:5" x14ac:dyDescent="0.25">
      <c r="A10" s="5">
        <v>0</v>
      </c>
      <c r="B10" s="5">
        <v>1</v>
      </c>
      <c r="C10" s="5">
        <f t="shared" ref="C10:C12" si="0">IF(OR(A10,B10),1,0)</f>
        <v>1</v>
      </c>
      <c r="D10" s="26">
        <f t="shared" ref="D10:D12" si="1">IF(OR(NOT(A10),C10),1,0)</f>
        <v>1</v>
      </c>
      <c r="E10" s="27"/>
    </row>
    <row r="11" spans="1:5" x14ac:dyDescent="0.25">
      <c r="A11" s="5">
        <v>1</v>
      </c>
      <c r="B11" s="5">
        <v>0</v>
      </c>
      <c r="C11" s="5">
        <f t="shared" si="0"/>
        <v>1</v>
      </c>
      <c r="D11" s="26">
        <f t="shared" si="1"/>
        <v>1</v>
      </c>
      <c r="E11" s="27"/>
    </row>
    <row r="12" spans="1:5" x14ac:dyDescent="0.25">
      <c r="A12" s="5">
        <v>1</v>
      </c>
      <c r="B12" s="5">
        <v>1</v>
      </c>
      <c r="C12" s="5">
        <f t="shared" si="0"/>
        <v>1</v>
      </c>
      <c r="D12" s="26">
        <f t="shared" si="1"/>
        <v>1</v>
      </c>
      <c r="E12" s="27"/>
    </row>
    <row r="14" spans="1:5" x14ac:dyDescent="0.25">
      <c r="A14" t="s">
        <v>59</v>
      </c>
    </row>
    <row r="16" spans="1:5" x14ac:dyDescent="0.25">
      <c r="A16" t="s">
        <v>60</v>
      </c>
    </row>
    <row r="18" spans="1:1" x14ac:dyDescent="0.25">
      <c r="A18" t="s">
        <v>61</v>
      </c>
    </row>
    <row r="20" spans="1:1" x14ac:dyDescent="0.25">
      <c r="A20" s="4" t="s">
        <v>62</v>
      </c>
    </row>
    <row r="21" spans="1:1" x14ac:dyDescent="0.25">
      <c r="A21" t="s">
        <v>55</v>
      </c>
    </row>
    <row r="22" spans="1:1" x14ac:dyDescent="0.25">
      <c r="A22" t="s">
        <v>63</v>
      </c>
    </row>
    <row r="23" spans="1:1" x14ac:dyDescent="0.25">
      <c r="A23" t="s">
        <v>64</v>
      </c>
    </row>
    <row r="24" spans="1:1" x14ac:dyDescent="0.25">
      <c r="A24" t="s">
        <v>65</v>
      </c>
    </row>
    <row r="25" spans="1:1" x14ac:dyDescent="0.25">
      <c r="A25" t="s">
        <v>66</v>
      </c>
    </row>
    <row r="26" spans="1:1" x14ac:dyDescent="0.25">
      <c r="A26" t="s">
        <v>67</v>
      </c>
    </row>
    <row r="27" spans="1:1" x14ac:dyDescent="0.25">
      <c r="A27" t="s">
        <v>68</v>
      </c>
    </row>
    <row r="28" spans="1:1" x14ac:dyDescent="0.25">
      <c r="A28" t="s">
        <v>46</v>
      </c>
    </row>
    <row r="29" spans="1:1" x14ac:dyDescent="0.25">
      <c r="A29">
        <v>1</v>
      </c>
    </row>
    <row r="31" spans="1:1" x14ac:dyDescent="0.25">
      <c r="A31" t="s">
        <v>69</v>
      </c>
    </row>
  </sheetData>
  <mergeCells count="5">
    <mergeCell ref="D8:E8"/>
    <mergeCell ref="D9:E9"/>
    <mergeCell ref="D10:E10"/>
    <mergeCell ref="D11:E11"/>
    <mergeCell ref="D12:E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Титульный лист</vt:lpstr>
      <vt:lpstr>Цель работы</vt:lpstr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2020-04-14T14:50:31Z</dcterms:modified>
</cp:coreProperties>
</file>