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9F86589-1CF3-4B18-B93A-3C33B546F5F5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Титульный лист" sheetId="1" r:id="rId1"/>
    <sheet name="Лист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2" i="2" l="1"/>
  <c r="S112" i="2"/>
  <c r="P112" i="2"/>
  <c r="O112" i="2"/>
  <c r="T112" i="2" s="1"/>
  <c r="N112" i="2"/>
  <c r="R112" i="2" s="1"/>
  <c r="H112" i="2"/>
  <c r="I112" i="2" s="1"/>
  <c r="G112" i="2"/>
  <c r="E112" i="2"/>
  <c r="F112" i="2" s="1"/>
  <c r="K112" i="2" s="1"/>
  <c r="U111" i="2"/>
  <c r="P111" i="2"/>
  <c r="O111" i="2"/>
  <c r="T111" i="2" s="1"/>
  <c r="N111" i="2"/>
  <c r="Q111" i="2" s="1"/>
  <c r="G111" i="2"/>
  <c r="H111" i="2" s="1"/>
  <c r="I111" i="2" s="1"/>
  <c r="F111" i="2"/>
  <c r="E111" i="2"/>
  <c r="U110" i="2"/>
  <c r="T110" i="2"/>
  <c r="S110" i="2"/>
  <c r="Q110" i="2"/>
  <c r="P110" i="2"/>
  <c r="O110" i="2"/>
  <c r="N110" i="2"/>
  <c r="R110" i="2" s="1"/>
  <c r="I110" i="2"/>
  <c r="H110" i="2"/>
  <c r="G110" i="2"/>
  <c r="F110" i="2"/>
  <c r="K110" i="2" s="1"/>
  <c r="E110" i="2"/>
  <c r="U109" i="2"/>
  <c r="T109" i="2"/>
  <c r="S109" i="2"/>
  <c r="P109" i="2"/>
  <c r="O109" i="2"/>
  <c r="N109" i="2"/>
  <c r="R109" i="2" s="1"/>
  <c r="I109" i="2"/>
  <c r="H109" i="2"/>
  <c r="G109" i="2"/>
  <c r="E109" i="2"/>
  <c r="F109" i="2" s="1"/>
  <c r="K109" i="2" s="1"/>
  <c r="U108" i="2"/>
  <c r="S108" i="2"/>
  <c r="P108" i="2"/>
  <c r="O108" i="2"/>
  <c r="T108" i="2" s="1"/>
  <c r="N108" i="2"/>
  <c r="R108" i="2" s="1"/>
  <c r="H108" i="2"/>
  <c r="I108" i="2" s="1"/>
  <c r="G108" i="2"/>
  <c r="F108" i="2"/>
  <c r="K108" i="2" s="1"/>
  <c r="E108" i="2"/>
  <c r="U107" i="2"/>
  <c r="T107" i="2"/>
  <c r="P107" i="2"/>
  <c r="O107" i="2"/>
  <c r="N107" i="2"/>
  <c r="Q107" i="2" s="1"/>
  <c r="G107" i="2"/>
  <c r="H107" i="2" s="1"/>
  <c r="I107" i="2" s="1"/>
  <c r="F107" i="2"/>
  <c r="E107" i="2"/>
  <c r="U106" i="2"/>
  <c r="T106" i="2"/>
  <c r="S106" i="2"/>
  <c r="Q106" i="2"/>
  <c r="P106" i="2"/>
  <c r="O106" i="2"/>
  <c r="N106" i="2"/>
  <c r="R106" i="2" s="1"/>
  <c r="I106" i="2"/>
  <c r="H106" i="2"/>
  <c r="G106" i="2"/>
  <c r="F106" i="2"/>
  <c r="K106" i="2" s="1"/>
  <c r="E106" i="2"/>
  <c r="U105" i="2"/>
  <c r="S105" i="2"/>
  <c r="P105" i="2"/>
  <c r="O105" i="2"/>
  <c r="T105" i="2" s="1"/>
  <c r="N105" i="2"/>
  <c r="R105" i="2" s="1"/>
  <c r="H105" i="2"/>
  <c r="I105" i="2" s="1"/>
  <c r="G105" i="2"/>
  <c r="E105" i="2"/>
  <c r="F105" i="2" s="1"/>
  <c r="V110" i="2" l="1"/>
  <c r="X110" i="2" s="1"/>
  <c r="Z110" i="2" s="1"/>
  <c r="AC110" i="2" s="1"/>
  <c r="V111" i="2"/>
  <c r="X111" i="2" s="1"/>
  <c r="Z111" i="2" s="1"/>
  <c r="AC111" i="2" s="1"/>
  <c r="K105" i="2"/>
  <c r="V106" i="2"/>
  <c r="X106" i="2" s="1"/>
  <c r="Z106" i="2" s="1"/>
  <c r="AC106" i="2" s="1"/>
  <c r="AF106" i="2" s="1"/>
  <c r="AF110" i="2"/>
  <c r="K111" i="2"/>
  <c r="K107" i="2"/>
  <c r="AF109" i="2"/>
  <c r="R107" i="2"/>
  <c r="V107" i="2" s="1"/>
  <c r="X107" i="2" s="1"/>
  <c r="Z107" i="2" s="1"/>
  <c r="AC107" i="2" s="1"/>
  <c r="R111" i="2"/>
  <c r="Q105" i="2"/>
  <c r="V105" i="2" s="1"/>
  <c r="X105" i="2" s="1"/>
  <c r="Z105" i="2" s="1"/>
  <c r="AC105" i="2" s="1"/>
  <c r="S107" i="2"/>
  <c r="Q109" i="2"/>
  <c r="V109" i="2" s="1"/>
  <c r="X109" i="2" s="1"/>
  <c r="Z109" i="2" s="1"/>
  <c r="AC109" i="2" s="1"/>
  <c r="S111" i="2"/>
  <c r="Q108" i="2"/>
  <c r="V108" i="2" s="1"/>
  <c r="X108" i="2" s="1"/>
  <c r="Z108" i="2" s="1"/>
  <c r="AC108" i="2" s="1"/>
  <c r="AF108" i="2" s="1"/>
  <c r="Q112" i="2"/>
  <c r="V112" i="2" s="1"/>
  <c r="X112" i="2" s="1"/>
  <c r="Z112" i="2" s="1"/>
  <c r="AC112" i="2" s="1"/>
  <c r="AF112" i="2" s="1"/>
  <c r="AF107" i="2" l="1"/>
  <c r="AF111" i="2"/>
  <c r="AF105" i="2"/>
  <c r="H27" i="2" l="1"/>
  <c r="I27" i="2" s="1"/>
  <c r="J27" i="2" s="1"/>
  <c r="H28" i="2"/>
  <c r="I28" i="2" s="1"/>
  <c r="J28" i="2" s="1"/>
  <c r="H29" i="2"/>
  <c r="I29" i="2" s="1"/>
  <c r="J29" i="2" s="1"/>
  <c r="H30" i="2"/>
  <c r="I30" i="2" s="1"/>
  <c r="J30" i="2" s="1"/>
  <c r="H31" i="2"/>
  <c r="I31" i="2" s="1"/>
  <c r="J31" i="2" s="1"/>
  <c r="H32" i="2"/>
  <c r="I32" i="2" s="1"/>
  <c r="J32" i="2" s="1"/>
  <c r="H33" i="2"/>
  <c r="I33" i="2" s="1"/>
  <c r="J33" i="2" s="1"/>
  <c r="H26" i="2"/>
  <c r="I26" i="2" s="1"/>
  <c r="J26" i="2" s="1"/>
  <c r="E27" i="2"/>
  <c r="F27" i="2" s="1"/>
  <c r="G27" i="2" s="1"/>
  <c r="K27" i="2" s="1"/>
  <c r="E28" i="2"/>
  <c r="F28" i="2" s="1"/>
  <c r="G28" i="2" s="1"/>
  <c r="K28" i="2" s="1"/>
  <c r="E29" i="2"/>
  <c r="F29" i="2" s="1"/>
  <c r="G29" i="2" s="1"/>
  <c r="K29" i="2" s="1"/>
  <c r="E30" i="2"/>
  <c r="F30" i="2" s="1"/>
  <c r="G30" i="2" s="1"/>
  <c r="K30" i="2" s="1"/>
  <c r="E31" i="2"/>
  <c r="F31" i="2" s="1"/>
  <c r="G31" i="2" s="1"/>
  <c r="K31" i="2" s="1"/>
  <c r="E32" i="2"/>
  <c r="F32" i="2" s="1"/>
  <c r="G32" i="2" s="1"/>
  <c r="K32" i="2" s="1"/>
  <c r="E33" i="2"/>
  <c r="F33" i="2" s="1"/>
  <c r="G33" i="2" s="1"/>
  <c r="K33" i="2" s="1"/>
  <c r="E26" i="2"/>
  <c r="F26" i="2" s="1"/>
  <c r="G26" i="2" s="1"/>
  <c r="K26" i="2" s="1"/>
</calcChain>
</file>

<file path=xl/sharedStrings.xml><?xml version="1.0" encoding="utf-8"?>
<sst xmlns="http://schemas.openxmlformats.org/spreadsheetml/2006/main" count="98" uniqueCount="76">
  <si>
    <t>Министерство образования и науки Кыргызской Республики</t>
  </si>
  <si>
    <t>Кыргызский государственный технический университет</t>
  </si>
  <si>
    <t>им.И.Раззакова</t>
  </si>
  <si>
    <t>Факультет информационных технологий</t>
  </si>
  <si>
    <t>Кафедра «Программное обеспечение компьютерных систем»</t>
  </si>
  <si>
    <t>Отчет</t>
  </si>
  <si>
    <t>Дисциплина: «Логика и теория алгоритмов»</t>
  </si>
  <si>
    <t>Выполнилa: студентка группы ПИ(б)-2-19 Макеева Азиза</t>
  </si>
  <si>
    <t>Проверил: профессор Цой Ман-Су</t>
  </si>
  <si>
    <t>Бишкек – 2020</t>
  </si>
  <si>
    <t>Лабораторная работа №6</t>
  </si>
  <si>
    <t>Тема: «Построение СДНФ и СКНФ»</t>
  </si>
  <si>
    <t>Для того, чтобы найти СКНФ и СДНФ, построим таблицу истинности данной функции:</t>
  </si>
  <si>
    <t>х</t>
  </si>
  <si>
    <t>y</t>
  </si>
  <si>
    <t>z</t>
  </si>
  <si>
    <t>y&amp;z</t>
  </si>
  <si>
    <t>!(y&amp;z)</t>
  </si>
  <si>
    <t>y+z</t>
  </si>
  <si>
    <t>!(y+z)</t>
  </si>
  <si>
    <r>
      <t>x</t>
    </r>
    <r>
      <rPr>
        <sz val="11"/>
        <color theme="1"/>
        <rFont val="Calibri"/>
        <family val="2"/>
        <charset val="204"/>
      </rPr>
      <t>~</t>
    </r>
    <r>
      <rPr>
        <sz val="11"/>
        <color theme="1"/>
        <rFont val="Calibri"/>
        <family val="2"/>
      </rPr>
      <t>!(y+z)</t>
    </r>
  </si>
  <si>
    <r>
      <t>y</t>
    </r>
    <r>
      <rPr>
        <sz val="11"/>
        <color theme="1"/>
        <rFont val="Calibri"/>
        <family val="2"/>
        <charset val="204"/>
      </rPr>
      <t>~</t>
    </r>
    <r>
      <rPr>
        <sz val="11"/>
        <color theme="1"/>
        <rFont val="Calibri"/>
        <family val="2"/>
      </rPr>
      <t>!(y&amp;z)</t>
    </r>
  </si>
  <si>
    <t>x~!(y+z)+y~!(y&amp;z)</t>
  </si>
  <si>
    <t xml:space="preserve">Далее, для каждой строки выписываем дизъюнкцию всех переменных. </t>
  </si>
  <si>
    <t>Если значение переменной в данной строке равно 0, то в дизъюнкцию записываем саму переменную, а если равно 1, то - отрицание этой переменной.   связываем в конъюнкцию.</t>
  </si>
  <si>
    <t>(х+y+z)&amp;(!x+y+!z)&amp;(!x+!y+!z)</t>
  </si>
  <si>
    <t>1) Для нахождения СКНФ нужно из таблицы истинности выделить лишь те строки, результат которых равен 0. (Выделено серым)</t>
  </si>
  <si>
    <t xml:space="preserve">2) Для нахождения СДНФ нужно из таблицы истинности выделить лишь те строки, результат которых равен 1. </t>
  </si>
  <si>
    <t>для каждой строки выписываем конъюнкцию всех переменных</t>
  </si>
  <si>
    <t>если значение переменной в данной строке равно 1, то в конъюнкцию записываем саму переменную, а если равно 0, то - отрицание этой переменной.</t>
  </si>
  <si>
    <t>Получаем СКНФ</t>
  </si>
  <si>
    <t xml:space="preserve">Получаем СДНФ </t>
  </si>
  <si>
    <t>(!x&amp;!y&amp;z)+(!x&amp;y!z)+(!x&amp;y&amp;!z)+(x&amp;!y&amp;!z)+(x&amp;y&amp;!z)</t>
  </si>
  <si>
    <t>Минимизация БФ по методу сочетания индексов:</t>
  </si>
  <si>
    <t>Число переменных = 3</t>
  </si>
  <si>
    <t>Число строк: 2^3 + 1 = 8+1=9</t>
  </si>
  <si>
    <t>Число столбцов: 3 + 3 + 1 +1 = 8</t>
  </si>
  <si>
    <t>X=X1</t>
  </si>
  <si>
    <t>Y=X2</t>
  </si>
  <si>
    <t>Z=X3</t>
  </si>
  <si>
    <t>№</t>
  </si>
  <si>
    <t>X1</t>
  </si>
  <si>
    <t>X2</t>
  </si>
  <si>
    <t>X3</t>
  </si>
  <si>
    <t>X1X2</t>
  </si>
  <si>
    <t>X1X3</t>
  </si>
  <si>
    <t>X2X3</t>
  </si>
  <si>
    <t>X1X2X3</t>
  </si>
  <si>
    <t>F</t>
  </si>
  <si>
    <t>Столбец вычеркивается, по закону поглощения</t>
  </si>
  <si>
    <t>Оставляем по одному импликанту с каждой строки</t>
  </si>
  <si>
    <t>Убираем одинаковые индексы в столбце и получаем:</t>
  </si>
  <si>
    <t>Запишем МДНФ:</t>
  </si>
  <si>
    <t>!x!zv!x!yv!x&amp;yvx!yvx&amp;y</t>
  </si>
  <si>
    <t>X</t>
  </si>
  <si>
    <t>Y</t>
  </si>
  <si>
    <t>Z</t>
  </si>
  <si>
    <t>X-&gt;Y</t>
  </si>
  <si>
    <t>X-&gt;Y/\Z</t>
  </si>
  <si>
    <t>¬X</t>
  </si>
  <si>
    <t>¬Y</t>
  </si>
  <si>
    <t>¬Z</t>
  </si>
  <si>
    <t>¬X¬Z</t>
  </si>
  <si>
    <t>¬X¬Y</t>
  </si>
  <si>
    <t>¬XY</t>
  </si>
  <si>
    <t>X¬Y</t>
  </si>
  <si>
    <t>XY</t>
  </si>
  <si>
    <t>Y&amp;Z</t>
  </si>
  <si>
    <t>¬( Y&amp;Z)</t>
  </si>
  <si>
    <t>X&lt;-&gt;¬(Y&amp;Z)</t>
  </si>
  <si>
    <t>(X-&gt;Y&amp;Z)v(X&lt;-&gt;¬(Y&amp;Z))</t>
  </si>
  <si>
    <t>¬X¬Zv¬X¬Y</t>
  </si>
  <si>
    <t>¬X¬Zv¬X¬Yv¬XY</t>
  </si>
  <si>
    <t>¬X¬Zv¬X¬Yv¬XYvX¬Y</t>
  </si>
  <si>
    <t>¬X¬Zv¬X¬Yv¬XYvX¬YvXY</t>
  </si>
  <si>
    <t>(X-&gt;Y&amp;Z)v(X&lt;-&gt;¬(Y&amp;Z)) = ¬X¬Zv¬X¬Yv¬XYvX¬YvXY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</si>
</sst>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8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18</xdr:row>
      <xdr:rowOff>47625</xdr:rowOff>
    </xdr:from>
    <xdr:to>
      <xdr:col>4</xdr:col>
      <xdr:colOff>590550</xdr:colOff>
      <xdr:row>19</xdr:row>
      <xdr:rowOff>142875</xdr:rowOff>
    </xdr:to>
    <xdr:pic>
      <xdr:nvPicPr>
        <xdr:cNvPr id="3" name="Рисунок 2" descr="Лабораторная работа 6_2020 Построение СДНФ, СКНФ_Минимизация булевых функций.pdf — Яндекс.Браузер">
          <a:extLst>
            <a:ext uri="{FF2B5EF4-FFF2-40B4-BE49-F238E27FC236}">
              <a16:creationId xmlns:a16="http://schemas.microsoft.com/office/drawing/2014/main" id="{8BC8C6D5-B015-4E1E-8B7C-6EA84F5D0F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644" t="42064" r="30762" b="53904"/>
        <a:stretch/>
      </xdr:blipFill>
      <xdr:spPr>
        <a:xfrm>
          <a:off x="581025" y="3476625"/>
          <a:ext cx="2447925" cy="2857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14</xdr:row>
      <xdr:rowOff>180975</xdr:rowOff>
    </xdr:from>
    <xdr:to>
      <xdr:col>10</xdr:col>
      <xdr:colOff>391404</xdr:colOff>
      <xdr:row>17</xdr:row>
      <xdr:rowOff>47686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02F9C10-9B6F-4605-9C69-0C357D2BA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47975"/>
          <a:ext cx="6296904" cy="43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F35"/>
  <sheetViews>
    <sheetView topLeftCell="A5" workbookViewId="0">
      <selection activeCell="F11" sqref="F11"/>
    </sheetView>
  </sheetViews>
  <sheetFormatPr defaultRowHeight="15" x14ac:dyDescent="0.25"/>
  <sheetData>
    <row r="1" spans="6:6" ht="18.75" x14ac:dyDescent="0.25">
      <c r="F1" s="1" t="s">
        <v>0</v>
      </c>
    </row>
    <row r="2" spans="6:6" ht="18.75" x14ac:dyDescent="0.25">
      <c r="F2" s="1" t="s">
        <v>1</v>
      </c>
    </row>
    <row r="3" spans="6:6" ht="18.75" x14ac:dyDescent="0.25">
      <c r="F3" s="1" t="s">
        <v>2</v>
      </c>
    </row>
    <row r="4" spans="6:6" ht="18.75" x14ac:dyDescent="0.25">
      <c r="F4" s="1"/>
    </row>
    <row r="5" spans="6:6" ht="18.75" x14ac:dyDescent="0.25">
      <c r="F5" s="1" t="s">
        <v>3</v>
      </c>
    </row>
    <row r="6" spans="6:6" ht="18.75" x14ac:dyDescent="0.25">
      <c r="F6" s="1" t="s">
        <v>4</v>
      </c>
    </row>
    <row r="7" spans="6:6" ht="103.5" x14ac:dyDescent="0.25">
      <c r="F7" s="3" t="s">
        <v>5</v>
      </c>
    </row>
    <row r="8" spans="6:6" ht="18.75" x14ac:dyDescent="0.25">
      <c r="F8" s="1" t="s">
        <v>6</v>
      </c>
    </row>
    <row r="9" spans="6:6" ht="18.75" x14ac:dyDescent="0.25">
      <c r="F9" s="1" t="s">
        <v>10</v>
      </c>
    </row>
    <row r="10" spans="6:6" ht="18.75" x14ac:dyDescent="0.25">
      <c r="F10" s="1" t="s">
        <v>11</v>
      </c>
    </row>
    <row r="11" spans="6:6" ht="20.25" x14ac:dyDescent="0.25">
      <c r="F11" s="4"/>
    </row>
    <row r="12" spans="6:6" ht="20.25" x14ac:dyDescent="0.25">
      <c r="F12" s="4"/>
    </row>
    <row r="13" spans="6:6" ht="20.25" x14ac:dyDescent="0.25">
      <c r="F13" s="4"/>
    </row>
    <row r="14" spans="6:6" ht="20.25" x14ac:dyDescent="0.25">
      <c r="F14" s="4"/>
    </row>
    <row r="15" spans="6:6" ht="18.75" x14ac:dyDescent="0.25">
      <c r="F15" s="1"/>
    </row>
    <row r="16" spans="6:6" ht="18.75" x14ac:dyDescent="0.25">
      <c r="F16" s="1"/>
    </row>
    <row r="17" spans="6:6" ht="18.75" x14ac:dyDescent="0.25">
      <c r="F17" s="1"/>
    </row>
    <row r="18" spans="6:6" ht="18.75" x14ac:dyDescent="0.25">
      <c r="F18" s="1"/>
    </row>
    <row r="19" spans="6:6" ht="18.75" x14ac:dyDescent="0.25">
      <c r="F19" s="1"/>
    </row>
    <row r="20" spans="6:6" ht="18.75" x14ac:dyDescent="0.25">
      <c r="F20" s="1"/>
    </row>
    <row r="21" spans="6:6" ht="18.75" x14ac:dyDescent="0.25">
      <c r="F21" s="1" t="s">
        <v>7</v>
      </c>
    </row>
    <row r="22" spans="6:6" ht="18.75" x14ac:dyDescent="0.25">
      <c r="F22" s="1" t="s">
        <v>8</v>
      </c>
    </row>
    <row r="23" spans="6:6" ht="18.75" x14ac:dyDescent="0.25">
      <c r="F23" s="1"/>
    </row>
    <row r="24" spans="6:6" ht="18.75" x14ac:dyDescent="0.25">
      <c r="F24" s="1"/>
    </row>
    <row r="25" spans="6:6" ht="18.75" x14ac:dyDescent="0.25">
      <c r="F25" s="1"/>
    </row>
    <row r="26" spans="6:6" ht="18.75" x14ac:dyDescent="0.25">
      <c r="F26" s="1"/>
    </row>
    <row r="27" spans="6:6" ht="18.75" x14ac:dyDescent="0.25">
      <c r="F27" s="1"/>
    </row>
    <row r="28" spans="6:6" ht="18.75" x14ac:dyDescent="0.25">
      <c r="F28" s="1"/>
    </row>
    <row r="29" spans="6:6" ht="18.75" x14ac:dyDescent="0.25">
      <c r="F29" s="1"/>
    </row>
    <row r="30" spans="6:6" ht="18.75" x14ac:dyDescent="0.25">
      <c r="F30" s="1"/>
    </row>
    <row r="31" spans="6:6" ht="18.75" x14ac:dyDescent="0.25">
      <c r="F31" s="1"/>
    </row>
    <row r="32" spans="6:6" ht="18.75" x14ac:dyDescent="0.25">
      <c r="F32" s="1"/>
    </row>
    <row r="33" spans="6:6" ht="18.75" x14ac:dyDescent="0.25">
      <c r="F33" s="1" t="s">
        <v>9</v>
      </c>
    </row>
    <row r="34" spans="6:6" x14ac:dyDescent="0.25">
      <c r="F34" s="2"/>
    </row>
    <row r="35" spans="6:6" x14ac:dyDescent="0.25">
      <c r="F3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6FB4-1F7D-41E0-9582-91A310B3D322}">
  <dimension ref="B22:AK112"/>
  <sheetViews>
    <sheetView tabSelected="1" topLeftCell="A97" workbookViewId="0">
      <selection activeCell="AC104" sqref="AC104:AE104"/>
    </sheetView>
  </sheetViews>
  <sheetFormatPr defaultRowHeight="15" x14ac:dyDescent="0.25"/>
  <sheetData>
    <row r="22" spans="2:11" x14ac:dyDescent="0.25">
      <c r="B22" s="5" t="s">
        <v>12</v>
      </c>
    </row>
    <row r="23" spans="2:11" x14ac:dyDescent="0.25">
      <c r="B23" t="s">
        <v>26</v>
      </c>
    </row>
    <row r="25" spans="2:11" x14ac:dyDescent="0.25">
      <c r="B25" s="6" t="s">
        <v>13</v>
      </c>
      <c r="C25" s="6" t="s">
        <v>14</v>
      </c>
      <c r="D25" s="6" t="s">
        <v>15</v>
      </c>
      <c r="E25" s="6" t="s">
        <v>18</v>
      </c>
      <c r="F25" s="6" t="s">
        <v>19</v>
      </c>
      <c r="G25" s="6" t="s">
        <v>20</v>
      </c>
      <c r="H25" s="6" t="s">
        <v>16</v>
      </c>
      <c r="I25" s="6" t="s">
        <v>17</v>
      </c>
      <c r="J25" s="6" t="s">
        <v>21</v>
      </c>
      <c r="K25" s="6" t="s">
        <v>22</v>
      </c>
    </row>
    <row r="26" spans="2:11" x14ac:dyDescent="0.25">
      <c r="B26" s="8">
        <v>0</v>
      </c>
      <c r="C26" s="8">
        <v>0</v>
      </c>
      <c r="D26" s="8">
        <v>0</v>
      </c>
      <c r="E26" s="8">
        <f>IF(OR(C26,D26),1,)</f>
        <v>0</v>
      </c>
      <c r="F26" s="8">
        <f>IF(NOT(E26),1,0)</f>
        <v>1</v>
      </c>
      <c r="G26" s="8">
        <f>IF(B26=F26,1,)</f>
        <v>0</v>
      </c>
      <c r="H26" s="8">
        <f>IF(AND(C26,D26),1,0)</f>
        <v>0</v>
      </c>
      <c r="I26" s="8">
        <f>IF(NOT(H26),1,0)</f>
        <v>1</v>
      </c>
      <c r="J26" s="8">
        <f>IF(C26=I26,1,0)</f>
        <v>0</v>
      </c>
      <c r="K26" s="8">
        <f>IF(OR(G26,J26),1,0)</f>
        <v>0</v>
      </c>
    </row>
    <row r="27" spans="2:11" x14ac:dyDescent="0.25">
      <c r="B27" s="7">
        <v>0</v>
      </c>
      <c r="C27" s="7">
        <v>0</v>
      </c>
      <c r="D27" s="7">
        <v>1</v>
      </c>
      <c r="E27" s="7">
        <f t="shared" ref="E27:E33" si="0">IF(OR(C27,D27),1,)</f>
        <v>1</v>
      </c>
      <c r="F27" s="7">
        <f t="shared" ref="F27:F33" si="1">IF(NOT(E27),1,0)</f>
        <v>0</v>
      </c>
      <c r="G27" s="7">
        <f t="shared" ref="G27:G33" si="2">IF(B27=F27,1,)</f>
        <v>1</v>
      </c>
      <c r="H27" s="7">
        <f t="shared" ref="H27:H33" si="3">IF(AND(C27,D27),1,0)</f>
        <v>0</v>
      </c>
      <c r="I27" s="7">
        <f t="shared" ref="I27:I33" si="4">IF(NOT(H27),1,0)</f>
        <v>1</v>
      </c>
      <c r="J27" s="7">
        <f t="shared" ref="J27:J33" si="5">IF(C27=I27,1,0)</f>
        <v>0</v>
      </c>
      <c r="K27" s="7">
        <f t="shared" ref="K27:K33" si="6">IF(OR(G27,J27),1,0)</f>
        <v>1</v>
      </c>
    </row>
    <row r="28" spans="2:11" x14ac:dyDescent="0.25">
      <c r="B28" s="7">
        <v>0</v>
      </c>
      <c r="C28" s="7">
        <v>1</v>
      </c>
      <c r="D28" s="7">
        <v>0</v>
      </c>
      <c r="E28" s="7">
        <f t="shared" si="0"/>
        <v>1</v>
      </c>
      <c r="F28" s="7">
        <f t="shared" si="1"/>
        <v>0</v>
      </c>
      <c r="G28" s="7">
        <f t="shared" si="2"/>
        <v>1</v>
      </c>
      <c r="H28" s="7">
        <f t="shared" si="3"/>
        <v>0</v>
      </c>
      <c r="I28" s="7">
        <f t="shared" si="4"/>
        <v>1</v>
      </c>
      <c r="J28" s="7">
        <f t="shared" si="5"/>
        <v>1</v>
      </c>
      <c r="K28" s="7">
        <f t="shared" si="6"/>
        <v>1</v>
      </c>
    </row>
    <row r="29" spans="2:11" x14ac:dyDescent="0.25">
      <c r="B29" s="7">
        <v>0</v>
      </c>
      <c r="C29" s="7">
        <v>1</v>
      </c>
      <c r="D29" s="7">
        <v>1</v>
      </c>
      <c r="E29" s="7">
        <f t="shared" si="0"/>
        <v>1</v>
      </c>
      <c r="F29" s="7">
        <f t="shared" si="1"/>
        <v>0</v>
      </c>
      <c r="G29" s="7">
        <f t="shared" si="2"/>
        <v>1</v>
      </c>
      <c r="H29" s="7">
        <f t="shared" si="3"/>
        <v>1</v>
      </c>
      <c r="I29" s="7">
        <f t="shared" si="4"/>
        <v>0</v>
      </c>
      <c r="J29" s="7">
        <f t="shared" si="5"/>
        <v>0</v>
      </c>
      <c r="K29" s="7">
        <f t="shared" si="6"/>
        <v>1</v>
      </c>
    </row>
    <row r="30" spans="2:11" x14ac:dyDescent="0.25">
      <c r="B30" s="7">
        <v>1</v>
      </c>
      <c r="C30" s="7">
        <v>0</v>
      </c>
      <c r="D30" s="7">
        <v>0</v>
      </c>
      <c r="E30" s="7">
        <f t="shared" si="0"/>
        <v>0</v>
      </c>
      <c r="F30" s="7">
        <f t="shared" si="1"/>
        <v>1</v>
      </c>
      <c r="G30" s="7">
        <f t="shared" si="2"/>
        <v>1</v>
      </c>
      <c r="H30" s="7">
        <f t="shared" si="3"/>
        <v>0</v>
      </c>
      <c r="I30" s="7">
        <f t="shared" si="4"/>
        <v>1</v>
      </c>
      <c r="J30" s="7">
        <f t="shared" si="5"/>
        <v>0</v>
      </c>
      <c r="K30" s="7">
        <f t="shared" si="6"/>
        <v>1</v>
      </c>
    </row>
    <row r="31" spans="2:11" x14ac:dyDescent="0.25">
      <c r="B31" s="8">
        <v>1</v>
      </c>
      <c r="C31" s="8">
        <v>0</v>
      </c>
      <c r="D31" s="8">
        <v>1</v>
      </c>
      <c r="E31" s="8">
        <f t="shared" si="0"/>
        <v>1</v>
      </c>
      <c r="F31" s="8">
        <f t="shared" si="1"/>
        <v>0</v>
      </c>
      <c r="G31" s="8">
        <f t="shared" si="2"/>
        <v>0</v>
      </c>
      <c r="H31" s="8">
        <f t="shared" si="3"/>
        <v>0</v>
      </c>
      <c r="I31" s="8">
        <f t="shared" si="4"/>
        <v>1</v>
      </c>
      <c r="J31" s="8">
        <f t="shared" si="5"/>
        <v>0</v>
      </c>
      <c r="K31" s="8">
        <f t="shared" si="6"/>
        <v>0</v>
      </c>
    </row>
    <row r="32" spans="2:11" x14ac:dyDescent="0.25">
      <c r="B32" s="7">
        <v>1</v>
      </c>
      <c r="C32" s="7">
        <v>1</v>
      </c>
      <c r="D32" s="7">
        <v>0</v>
      </c>
      <c r="E32" s="7">
        <f t="shared" si="0"/>
        <v>1</v>
      </c>
      <c r="F32" s="7">
        <f t="shared" si="1"/>
        <v>0</v>
      </c>
      <c r="G32" s="7">
        <f t="shared" si="2"/>
        <v>0</v>
      </c>
      <c r="H32" s="7">
        <f t="shared" si="3"/>
        <v>0</v>
      </c>
      <c r="I32" s="7">
        <f t="shared" si="4"/>
        <v>1</v>
      </c>
      <c r="J32" s="7">
        <f t="shared" si="5"/>
        <v>1</v>
      </c>
      <c r="K32" s="7">
        <f t="shared" si="6"/>
        <v>1</v>
      </c>
    </row>
    <row r="33" spans="2:11" x14ac:dyDescent="0.25">
      <c r="B33" s="8">
        <v>1</v>
      </c>
      <c r="C33" s="8">
        <v>1</v>
      </c>
      <c r="D33" s="8">
        <v>1</v>
      </c>
      <c r="E33" s="8">
        <f t="shared" si="0"/>
        <v>1</v>
      </c>
      <c r="F33" s="8">
        <f t="shared" si="1"/>
        <v>0</v>
      </c>
      <c r="G33" s="8">
        <f t="shared" si="2"/>
        <v>0</v>
      </c>
      <c r="H33" s="8">
        <f t="shared" si="3"/>
        <v>1</v>
      </c>
      <c r="I33" s="8">
        <f t="shared" si="4"/>
        <v>0</v>
      </c>
      <c r="J33" s="8">
        <f t="shared" si="5"/>
        <v>0</v>
      </c>
      <c r="K33" s="8">
        <f t="shared" si="6"/>
        <v>0</v>
      </c>
    </row>
    <row r="34" spans="2:11" x14ac:dyDescent="0.25">
      <c r="B34" s="5"/>
    </row>
    <row r="36" spans="2:11" x14ac:dyDescent="0.25">
      <c r="B36" t="s">
        <v>23</v>
      </c>
    </row>
    <row r="37" spans="2:11" x14ac:dyDescent="0.25">
      <c r="B37" t="s">
        <v>24</v>
      </c>
    </row>
    <row r="38" spans="2:11" x14ac:dyDescent="0.25">
      <c r="B38" t="s">
        <v>30</v>
      </c>
    </row>
    <row r="39" spans="2:11" x14ac:dyDescent="0.25">
      <c r="B39" t="s">
        <v>25</v>
      </c>
    </row>
    <row r="41" spans="2:11" x14ac:dyDescent="0.25">
      <c r="B41" t="s">
        <v>27</v>
      </c>
    </row>
    <row r="43" spans="2:11" x14ac:dyDescent="0.25">
      <c r="B43" s="5" t="s">
        <v>28</v>
      </c>
    </row>
    <row r="44" spans="2:11" x14ac:dyDescent="0.25">
      <c r="B44" t="s">
        <v>29</v>
      </c>
    </row>
    <row r="45" spans="2:11" x14ac:dyDescent="0.25">
      <c r="B45" t="s">
        <v>31</v>
      </c>
    </row>
    <row r="46" spans="2:11" x14ac:dyDescent="0.25">
      <c r="B46" t="s">
        <v>32</v>
      </c>
    </row>
    <row r="49" spans="2:10" x14ac:dyDescent="0.25">
      <c r="B49" t="s">
        <v>33</v>
      </c>
    </row>
    <row r="51" spans="2:10" x14ac:dyDescent="0.25">
      <c r="B51" t="s">
        <v>34</v>
      </c>
    </row>
    <row r="52" spans="2:10" x14ac:dyDescent="0.25">
      <c r="B52" t="s">
        <v>35</v>
      </c>
    </row>
    <row r="53" spans="2:10" x14ac:dyDescent="0.25">
      <c r="B53" t="s">
        <v>36</v>
      </c>
    </row>
    <row r="55" spans="2:10" x14ac:dyDescent="0.25">
      <c r="B55" t="s">
        <v>37</v>
      </c>
      <c r="C55" t="s">
        <v>38</v>
      </c>
      <c r="D55" t="s">
        <v>39</v>
      </c>
    </row>
    <row r="57" spans="2:10" x14ac:dyDescent="0.25">
      <c r="B57" s="9" t="s">
        <v>40</v>
      </c>
      <c r="C57" s="10" t="s">
        <v>41</v>
      </c>
      <c r="D57" s="10" t="s">
        <v>42</v>
      </c>
      <c r="E57" s="10" t="s">
        <v>43</v>
      </c>
      <c r="F57" s="10" t="s">
        <v>44</v>
      </c>
      <c r="G57" s="10" t="s">
        <v>45</v>
      </c>
      <c r="H57" s="10" t="s">
        <v>46</v>
      </c>
      <c r="I57" s="10" t="s">
        <v>47</v>
      </c>
      <c r="J57" s="11" t="s">
        <v>48</v>
      </c>
    </row>
    <row r="58" spans="2:10" x14ac:dyDescent="0.25">
      <c r="B58" s="12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v>0</v>
      </c>
      <c r="J58" s="15">
        <v>1</v>
      </c>
    </row>
    <row r="59" spans="2:10" x14ac:dyDescent="0.25">
      <c r="B59" s="12">
        <v>1</v>
      </c>
      <c r="C59" s="13">
        <v>0</v>
      </c>
      <c r="D59" s="13">
        <v>0</v>
      </c>
      <c r="E59" s="13">
        <v>1</v>
      </c>
      <c r="F59" s="13">
        <v>0</v>
      </c>
      <c r="G59" s="13">
        <v>1</v>
      </c>
      <c r="H59" s="13">
        <v>1</v>
      </c>
      <c r="I59" s="14">
        <v>1</v>
      </c>
      <c r="J59" s="15">
        <v>1</v>
      </c>
    </row>
    <row r="60" spans="2:10" x14ac:dyDescent="0.25">
      <c r="B60" s="12">
        <v>2</v>
      </c>
      <c r="C60" s="13">
        <v>0</v>
      </c>
      <c r="D60" s="13">
        <v>1</v>
      </c>
      <c r="E60" s="13">
        <v>0</v>
      </c>
      <c r="F60" s="13">
        <v>1</v>
      </c>
      <c r="G60" s="13">
        <v>0</v>
      </c>
      <c r="H60" s="13">
        <v>10</v>
      </c>
      <c r="I60" s="14">
        <v>10</v>
      </c>
      <c r="J60" s="15">
        <v>1</v>
      </c>
    </row>
    <row r="61" spans="2:10" x14ac:dyDescent="0.25">
      <c r="B61" s="12">
        <v>3</v>
      </c>
      <c r="C61" s="13">
        <v>0</v>
      </c>
      <c r="D61" s="13">
        <v>1</v>
      </c>
      <c r="E61" s="13">
        <v>1</v>
      </c>
      <c r="F61" s="13">
        <v>1</v>
      </c>
      <c r="G61" s="13">
        <v>1</v>
      </c>
      <c r="H61" s="13">
        <v>11</v>
      </c>
      <c r="I61" s="14">
        <v>11</v>
      </c>
      <c r="J61" s="15">
        <v>1</v>
      </c>
    </row>
    <row r="62" spans="2:10" x14ac:dyDescent="0.25">
      <c r="B62" s="12">
        <v>4</v>
      </c>
      <c r="C62" s="13">
        <v>1</v>
      </c>
      <c r="D62" s="13">
        <v>0</v>
      </c>
      <c r="E62" s="13">
        <v>0</v>
      </c>
      <c r="F62" s="13">
        <v>10</v>
      </c>
      <c r="G62" s="13">
        <v>10</v>
      </c>
      <c r="H62" s="13">
        <v>0</v>
      </c>
      <c r="I62" s="14">
        <v>100</v>
      </c>
      <c r="J62" s="15">
        <v>1</v>
      </c>
    </row>
    <row r="63" spans="2:10" x14ac:dyDescent="0.25">
      <c r="B63" s="12">
        <v>5</v>
      </c>
      <c r="C63" s="13">
        <v>1</v>
      </c>
      <c r="D63" s="13">
        <v>0</v>
      </c>
      <c r="E63" s="13">
        <v>1</v>
      </c>
      <c r="F63" s="13">
        <v>10</v>
      </c>
      <c r="G63" s="13">
        <v>11</v>
      </c>
      <c r="H63" s="13">
        <v>1</v>
      </c>
      <c r="I63" s="14">
        <v>101</v>
      </c>
      <c r="J63" s="15">
        <v>1</v>
      </c>
    </row>
    <row r="64" spans="2:10" x14ac:dyDescent="0.25">
      <c r="B64" s="12">
        <v>6</v>
      </c>
      <c r="C64" s="13">
        <v>1</v>
      </c>
      <c r="D64" s="13">
        <v>1</v>
      </c>
      <c r="E64" s="13">
        <v>0</v>
      </c>
      <c r="F64" s="13">
        <v>11</v>
      </c>
      <c r="G64" s="13">
        <v>10</v>
      </c>
      <c r="H64" s="13">
        <v>1</v>
      </c>
      <c r="I64" s="14">
        <v>110</v>
      </c>
      <c r="J64" s="15">
        <v>1</v>
      </c>
    </row>
    <row r="65" spans="2:10" x14ac:dyDescent="0.25">
      <c r="B65" s="16">
        <v>7</v>
      </c>
      <c r="C65" s="17">
        <v>1</v>
      </c>
      <c r="D65" s="17">
        <v>1</v>
      </c>
      <c r="E65" s="17">
        <v>1</v>
      </c>
      <c r="F65" s="17">
        <v>11</v>
      </c>
      <c r="G65" s="17">
        <v>11</v>
      </c>
      <c r="H65" s="17">
        <v>11</v>
      </c>
      <c r="I65" s="18">
        <v>111</v>
      </c>
      <c r="J65" s="19">
        <v>1</v>
      </c>
    </row>
    <row r="67" spans="2:10" x14ac:dyDescent="0.25">
      <c r="B67" t="s">
        <v>49</v>
      </c>
    </row>
    <row r="69" spans="2:10" x14ac:dyDescent="0.25">
      <c r="B69" s="9" t="s">
        <v>40</v>
      </c>
      <c r="C69" s="10" t="s">
        <v>41</v>
      </c>
      <c r="D69" s="10" t="s">
        <v>42</v>
      </c>
      <c r="E69" s="10" t="s">
        <v>43</v>
      </c>
      <c r="F69" s="10" t="s">
        <v>44</v>
      </c>
      <c r="G69" s="10" t="s">
        <v>45</v>
      </c>
      <c r="H69" s="10" t="s">
        <v>46</v>
      </c>
      <c r="I69" s="11" t="s">
        <v>48</v>
      </c>
    </row>
    <row r="70" spans="2:10" x14ac:dyDescent="0.25">
      <c r="B70" s="12">
        <v>0</v>
      </c>
      <c r="C70" s="13">
        <v>0</v>
      </c>
      <c r="D70" s="13">
        <v>0</v>
      </c>
      <c r="E70" s="13">
        <v>0</v>
      </c>
      <c r="F70" s="14">
        <v>0</v>
      </c>
      <c r="G70" s="13">
        <v>0</v>
      </c>
      <c r="H70" s="14">
        <v>0</v>
      </c>
      <c r="I70" s="15">
        <v>1</v>
      </c>
    </row>
    <row r="71" spans="2:10" x14ac:dyDescent="0.25">
      <c r="B71" s="12">
        <v>1</v>
      </c>
      <c r="C71" s="13">
        <v>0</v>
      </c>
      <c r="D71" s="13">
        <v>0</v>
      </c>
      <c r="E71" s="13">
        <v>1</v>
      </c>
      <c r="F71" s="13">
        <v>0</v>
      </c>
      <c r="G71" s="14">
        <v>1</v>
      </c>
      <c r="H71" s="14">
        <v>1</v>
      </c>
      <c r="I71" s="15">
        <v>1</v>
      </c>
    </row>
    <row r="72" spans="2:10" x14ac:dyDescent="0.25">
      <c r="B72" s="12">
        <v>2</v>
      </c>
      <c r="C72" s="13">
        <v>0</v>
      </c>
      <c r="D72" s="13">
        <v>1</v>
      </c>
      <c r="E72" s="13">
        <v>0</v>
      </c>
      <c r="F72" s="13">
        <v>1</v>
      </c>
      <c r="G72" s="14">
        <v>0</v>
      </c>
      <c r="H72" s="14">
        <v>10</v>
      </c>
      <c r="I72" s="15">
        <v>1</v>
      </c>
    </row>
    <row r="73" spans="2:10" x14ac:dyDescent="0.25">
      <c r="B73" s="12">
        <v>3</v>
      </c>
      <c r="C73" s="13">
        <v>0</v>
      </c>
      <c r="D73" s="13">
        <v>1</v>
      </c>
      <c r="E73" s="13">
        <v>1</v>
      </c>
      <c r="F73" s="13">
        <v>1</v>
      </c>
      <c r="G73" s="14">
        <v>1</v>
      </c>
      <c r="H73" s="14">
        <v>11</v>
      </c>
      <c r="I73" s="15">
        <v>1</v>
      </c>
    </row>
    <row r="74" spans="2:10" x14ac:dyDescent="0.25">
      <c r="B74" s="12">
        <v>4</v>
      </c>
      <c r="C74" s="13">
        <v>1</v>
      </c>
      <c r="D74" s="13">
        <v>0</v>
      </c>
      <c r="E74" s="13">
        <v>0</v>
      </c>
      <c r="F74" s="13">
        <v>10</v>
      </c>
      <c r="G74" s="14">
        <v>10</v>
      </c>
      <c r="H74" s="14">
        <v>0</v>
      </c>
      <c r="I74" s="15">
        <v>1</v>
      </c>
    </row>
    <row r="75" spans="2:10" x14ac:dyDescent="0.25">
      <c r="B75" s="12">
        <v>5</v>
      </c>
      <c r="C75" s="13">
        <v>1</v>
      </c>
      <c r="D75" s="13">
        <v>0</v>
      </c>
      <c r="E75" s="13">
        <v>1</v>
      </c>
      <c r="F75" s="13">
        <v>10</v>
      </c>
      <c r="G75" s="14">
        <v>11</v>
      </c>
      <c r="H75" s="14">
        <v>1</v>
      </c>
      <c r="I75" s="15">
        <v>1</v>
      </c>
    </row>
    <row r="76" spans="2:10" x14ac:dyDescent="0.25">
      <c r="B76" s="12">
        <v>6</v>
      </c>
      <c r="C76" s="13">
        <v>1</v>
      </c>
      <c r="D76" s="13">
        <v>1</v>
      </c>
      <c r="E76" s="13">
        <v>0</v>
      </c>
      <c r="F76" s="13">
        <v>11</v>
      </c>
      <c r="G76" s="14">
        <v>10</v>
      </c>
      <c r="H76" s="14">
        <v>1</v>
      </c>
      <c r="I76" s="15">
        <v>1</v>
      </c>
    </row>
    <row r="77" spans="2:10" x14ac:dyDescent="0.25">
      <c r="B77" s="16">
        <v>7</v>
      </c>
      <c r="C77" s="17">
        <v>1</v>
      </c>
      <c r="D77" s="17">
        <v>1</v>
      </c>
      <c r="E77" s="17">
        <v>1</v>
      </c>
      <c r="F77" s="17">
        <v>11</v>
      </c>
      <c r="G77" s="18">
        <v>11</v>
      </c>
      <c r="H77" s="18">
        <v>11</v>
      </c>
      <c r="I77" s="19">
        <v>1</v>
      </c>
    </row>
    <row r="78" spans="2:10" x14ac:dyDescent="0.25">
      <c r="I78" s="21"/>
    </row>
    <row r="79" spans="2:10" x14ac:dyDescent="0.25">
      <c r="B79" t="s">
        <v>50</v>
      </c>
    </row>
    <row r="81" spans="2:8" x14ac:dyDescent="0.25">
      <c r="B81" s="9" t="s">
        <v>40</v>
      </c>
      <c r="C81" s="10" t="s">
        <v>41</v>
      </c>
      <c r="D81" s="10" t="s">
        <v>42</v>
      </c>
      <c r="E81" s="10" t="s">
        <v>43</v>
      </c>
      <c r="F81" s="10" t="s">
        <v>44</v>
      </c>
      <c r="G81" s="10" t="s">
        <v>45</v>
      </c>
      <c r="H81" s="22" t="s">
        <v>48</v>
      </c>
    </row>
    <row r="82" spans="2:8" x14ac:dyDescent="0.25">
      <c r="B82" s="12">
        <v>0</v>
      </c>
      <c r="C82" s="13">
        <v>0</v>
      </c>
      <c r="D82" s="13">
        <v>0</v>
      </c>
      <c r="E82" s="13">
        <v>0</v>
      </c>
      <c r="F82" s="14"/>
      <c r="G82" s="13">
        <v>0</v>
      </c>
      <c r="H82" s="23">
        <v>1</v>
      </c>
    </row>
    <row r="83" spans="2:8" x14ac:dyDescent="0.25">
      <c r="B83" s="12">
        <v>1</v>
      </c>
      <c r="C83" s="13">
        <v>0</v>
      </c>
      <c r="D83" s="13">
        <v>0</v>
      </c>
      <c r="E83" s="13">
        <v>1</v>
      </c>
      <c r="F83" s="13">
        <v>0</v>
      </c>
      <c r="G83" s="14"/>
      <c r="H83" s="23">
        <v>1</v>
      </c>
    </row>
    <row r="84" spans="2:8" x14ac:dyDescent="0.25">
      <c r="B84" s="12">
        <v>2</v>
      </c>
      <c r="C84" s="13">
        <v>0</v>
      </c>
      <c r="D84" s="13">
        <v>1</v>
      </c>
      <c r="E84" s="13">
        <v>0</v>
      </c>
      <c r="F84" s="13">
        <v>1</v>
      </c>
      <c r="G84" s="14"/>
      <c r="H84" s="23">
        <v>1</v>
      </c>
    </row>
    <row r="85" spans="2:8" x14ac:dyDescent="0.25">
      <c r="B85" s="12">
        <v>3</v>
      </c>
      <c r="C85" s="13">
        <v>0</v>
      </c>
      <c r="D85" s="13">
        <v>1</v>
      </c>
      <c r="E85" s="13">
        <v>1</v>
      </c>
      <c r="F85" s="13">
        <v>1</v>
      </c>
      <c r="G85" s="14"/>
      <c r="H85" s="23">
        <v>1</v>
      </c>
    </row>
    <row r="86" spans="2:8" x14ac:dyDescent="0.25">
      <c r="B86" s="12">
        <v>4</v>
      </c>
      <c r="C86" s="13">
        <v>1</v>
      </c>
      <c r="D86" s="13">
        <v>0</v>
      </c>
      <c r="E86" s="13">
        <v>0</v>
      </c>
      <c r="F86" s="13">
        <v>10</v>
      </c>
      <c r="G86" s="14"/>
      <c r="H86" s="23">
        <v>1</v>
      </c>
    </row>
    <row r="87" spans="2:8" x14ac:dyDescent="0.25">
      <c r="B87" s="12">
        <v>5</v>
      </c>
      <c r="C87" s="13">
        <v>1</v>
      </c>
      <c r="D87" s="13">
        <v>0</v>
      </c>
      <c r="E87" s="13">
        <v>1</v>
      </c>
      <c r="F87" s="13">
        <v>10</v>
      </c>
      <c r="G87" s="14"/>
      <c r="H87" s="23">
        <v>1</v>
      </c>
    </row>
    <row r="88" spans="2:8" x14ac:dyDescent="0.25">
      <c r="B88" s="12">
        <v>6</v>
      </c>
      <c r="C88" s="13">
        <v>1</v>
      </c>
      <c r="D88" s="13">
        <v>1</v>
      </c>
      <c r="E88" s="13">
        <v>0</v>
      </c>
      <c r="F88" s="13">
        <v>11</v>
      </c>
      <c r="G88" s="14"/>
      <c r="H88" s="23">
        <v>1</v>
      </c>
    </row>
    <row r="89" spans="2:8" x14ac:dyDescent="0.25">
      <c r="B89" s="16">
        <v>7</v>
      </c>
      <c r="C89" s="17">
        <v>1</v>
      </c>
      <c r="D89" s="17">
        <v>1</v>
      </c>
      <c r="E89" s="17">
        <v>1</v>
      </c>
      <c r="F89" s="17">
        <v>11</v>
      </c>
      <c r="G89" s="18"/>
      <c r="H89" s="24">
        <v>1</v>
      </c>
    </row>
    <row r="91" spans="2:8" x14ac:dyDescent="0.25">
      <c r="B91" t="s">
        <v>51</v>
      </c>
    </row>
    <row r="93" spans="2:8" x14ac:dyDescent="0.25">
      <c r="B93" s="9" t="s">
        <v>40</v>
      </c>
      <c r="C93" s="10" t="s">
        <v>41</v>
      </c>
      <c r="D93" s="10" t="s">
        <v>42</v>
      </c>
      <c r="E93" s="10" t="s">
        <v>43</v>
      </c>
      <c r="F93" s="10" t="s">
        <v>44</v>
      </c>
      <c r="G93" s="10" t="s">
        <v>45</v>
      </c>
      <c r="H93" s="22" t="s">
        <v>48</v>
      </c>
    </row>
    <row r="94" spans="2:8" x14ac:dyDescent="0.25">
      <c r="B94" s="12">
        <v>0</v>
      </c>
      <c r="C94" s="13">
        <v>0</v>
      </c>
      <c r="D94" s="13">
        <v>0</v>
      </c>
      <c r="E94" s="13">
        <v>0</v>
      </c>
      <c r="F94" s="14"/>
      <c r="G94" s="13">
        <v>0</v>
      </c>
      <c r="H94" s="23">
        <v>1</v>
      </c>
    </row>
    <row r="95" spans="2:8" x14ac:dyDescent="0.25">
      <c r="B95" s="12">
        <v>1</v>
      </c>
      <c r="C95" s="13">
        <v>0</v>
      </c>
      <c r="D95" s="13">
        <v>0</v>
      </c>
      <c r="E95" s="13">
        <v>1</v>
      </c>
      <c r="F95" s="13">
        <v>0</v>
      </c>
      <c r="G95" s="14"/>
      <c r="H95" s="23">
        <v>1</v>
      </c>
    </row>
    <row r="96" spans="2:8" x14ac:dyDescent="0.25">
      <c r="B96" s="12">
        <v>2</v>
      </c>
      <c r="C96" s="13">
        <v>0</v>
      </c>
      <c r="D96" s="13">
        <v>1</v>
      </c>
      <c r="E96" s="13">
        <v>0</v>
      </c>
      <c r="F96" s="13">
        <v>1</v>
      </c>
      <c r="G96" s="14"/>
      <c r="H96" s="23">
        <v>1</v>
      </c>
    </row>
    <row r="97" spans="2:37" x14ac:dyDescent="0.25">
      <c r="B97" s="12">
        <v>4</v>
      </c>
      <c r="C97" s="13">
        <v>1</v>
      </c>
      <c r="D97" s="13">
        <v>0</v>
      </c>
      <c r="E97" s="13">
        <v>0</v>
      </c>
      <c r="F97" s="13">
        <v>10</v>
      </c>
      <c r="G97" s="14"/>
      <c r="H97" s="23">
        <v>1</v>
      </c>
    </row>
    <row r="98" spans="2:37" x14ac:dyDescent="0.25">
      <c r="B98" s="12">
        <v>6</v>
      </c>
      <c r="C98" s="13">
        <v>1</v>
      </c>
      <c r="D98" s="13">
        <v>1</v>
      </c>
      <c r="E98" s="13">
        <v>0</v>
      </c>
      <c r="F98" s="13">
        <v>11</v>
      </c>
      <c r="G98" s="14"/>
      <c r="H98" s="23">
        <v>1</v>
      </c>
    </row>
    <row r="99" spans="2:37" x14ac:dyDescent="0.25">
      <c r="B99" s="12"/>
      <c r="C99" s="13"/>
      <c r="D99" s="13"/>
      <c r="E99" s="13"/>
      <c r="F99" s="13"/>
      <c r="G99" s="20"/>
      <c r="H99" s="23"/>
    </row>
    <row r="101" spans="2:37" x14ac:dyDescent="0.25">
      <c r="B101" s="13" t="s">
        <v>52</v>
      </c>
      <c r="C101" s="13"/>
      <c r="D101" s="13"/>
      <c r="E101" s="13"/>
      <c r="F101" s="13"/>
      <c r="G101" s="20"/>
      <c r="H101" s="20"/>
    </row>
    <row r="102" spans="2:37" x14ac:dyDescent="0.25">
      <c r="B102" t="s">
        <v>53</v>
      </c>
    </row>
    <row r="104" spans="2:37" x14ac:dyDescent="0.25">
      <c r="B104" s="13" t="s">
        <v>54</v>
      </c>
      <c r="C104" s="13" t="s">
        <v>55</v>
      </c>
      <c r="D104" s="13" t="s">
        <v>56</v>
      </c>
      <c r="E104" s="13" t="s">
        <v>57</v>
      </c>
      <c r="F104" s="13" t="s">
        <v>58</v>
      </c>
      <c r="G104" s="13" t="s">
        <v>67</v>
      </c>
      <c r="H104" s="13" t="s">
        <v>68</v>
      </c>
      <c r="I104" s="25" t="s">
        <v>69</v>
      </c>
      <c r="J104" s="25"/>
      <c r="K104" s="29" t="s">
        <v>70</v>
      </c>
      <c r="L104" s="29"/>
      <c r="M104" s="29"/>
      <c r="N104" s="20" t="s">
        <v>59</v>
      </c>
      <c r="O104" s="20" t="s">
        <v>60</v>
      </c>
      <c r="P104" s="20" t="s">
        <v>61</v>
      </c>
      <c r="Q104" s="13" t="s">
        <v>62</v>
      </c>
      <c r="R104" s="20" t="s">
        <v>63</v>
      </c>
      <c r="S104" s="20" t="s">
        <v>64</v>
      </c>
      <c r="T104" s="20" t="s">
        <v>65</v>
      </c>
      <c r="U104" s="20" t="s">
        <v>66</v>
      </c>
      <c r="V104" s="26" t="s">
        <v>71</v>
      </c>
      <c r="W104" s="26"/>
      <c r="X104" s="25" t="s">
        <v>72</v>
      </c>
      <c r="Y104" s="25"/>
      <c r="Z104" s="27" t="s">
        <v>73</v>
      </c>
      <c r="AA104" s="27"/>
      <c r="AB104" s="28"/>
      <c r="AC104" s="31" t="s">
        <v>74</v>
      </c>
      <c r="AD104" s="31"/>
      <c r="AE104" s="31"/>
      <c r="AF104" s="30" t="s">
        <v>75</v>
      </c>
      <c r="AG104" s="30"/>
      <c r="AH104" s="30"/>
      <c r="AI104" s="30"/>
      <c r="AJ104" s="30"/>
      <c r="AK104" s="30"/>
    </row>
    <row r="105" spans="2:37" x14ac:dyDescent="0.25">
      <c r="B105" s="13">
        <v>0</v>
      </c>
      <c r="C105" s="13">
        <v>0</v>
      </c>
      <c r="D105" s="13">
        <v>0</v>
      </c>
      <c r="E105" s="13">
        <f>IF(AND(B105,C105),1,0)</f>
        <v>0</v>
      </c>
      <c r="F105" s="13">
        <f>IF(OR(NOT(E105),D105),1,0)</f>
        <v>1</v>
      </c>
      <c r="G105" s="13">
        <f>IF(AND(C105,D105),1,0)</f>
        <v>0</v>
      </c>
      <c r="H105" s="13">
        <f>IF(NOT(G105),1,0)</f>
        <v>1</v>
      </c>
      <c r="I105" s="25">
        <f>IF(B105=H105,1,0)</f>
        <v>0</v>
      </c>
      <c r="J105" s="25"/>
      <c r="K105" s="25">
        <f>IF(OR(F105,I105),1,0)</f>
        <v>1</v>
      </c>
      <c r="L105" s="25"/>
      <c r="M105" s="25"/>
      <c r="N105" s="13">
        <f>IF(NOT(B105),1,0)</f>
        <v>1</v>
      </c>
      <c r="O105" s="13">
        <f>IF(NOT(C105),1,0)</f>
        <v>1</v>
      </c>
      <c r="P105" s="13">
        <f>IF(NOT(D105),1,0)</f>
        <v>1</v>
      </c>
      <c r="Q105" s="13">
        <f>IF(AND(N105,P105),1,0)</f>
        <v>1</v>
      </c>
      <c r="R105" s="13">
        <f>IF(AND(N105,O105),1,0)</f>
        <v>1</v>
      </c>
      <c r="S105" s="13">
        <f>IF(AND(N105,C105),1,0)</f>
        <v>0</v>
      </c>
      <c r="T105" s="13">
        <f>IF(AND(B105,O105),1,0)</f>
        <v>0</v>
      </c>
      <c r="U105" s="13">
        <f>IF(AND(B105,C105),1,0)</f>
        <v>0</v>
      </c>
      <c r="V105" s="25">
        <f>IF(OR(Q105,R105),1,0)</f>
        <v>1</v>
      </c>
      <c r="W105" s="25"/>
      <c r="X105" s="25">
        <f>IF(OR(V105,S105),1,0)</f>
        <v>1</v>
      </c>
      <c r="Y105" s="25"/>
      <c r="Z105" s="25">
        <f>IF(OR(X105,T105),1,0)</f>
        <v>1</v>
      </c>
      <c r="AA105" s="25"/>
      <c r="AB105" s="25"/>
      <c r="AC105" s="25">
        <f>IF(OR(Z105,U105),1,0)</f>
        <v>1</v>
      </c>
      <c r="AD105" s="25"/>
      <c r="AE105" s="25"/>
      <c r="AF105" s="25">
        <f>IF(K105=AC105,1,0)</f>
        <v>1</v>
      </c>
      <c r="AG105" s="25"/>
      <c r="AH105" s="25"/>
      <c r="AI105" s="25"/>
      <c r="AJ105" s="25"/>
      <c r="AK105" s="25"/>
    </row>
    <row r="106" spans="2:37" x14ac:dyDescent="0.25">
      <c r="B106" s="13">
        <v>0</v>
      </c>
      <c r="C106" s="13">
        <v>0</v>
      </c>
      <c r="D106" s="13">
        <v>1</v>
      </c>
      <c r="E106" s="13">
        <f t="shared" ref="E106:E112" si="7">IF(AND(B106,C106),1,0)</f>
        <v>0</v>
      </c>
      <c r="F106" s="13">
        <f t="shared" ref="F106:F112" si="8">IF(OR(NOT(E106),D106),1,0)</f>
        <v>1</v>
      </c>
      <c r="G106" s="13">
        <f t="shared" ref="G106:G112" si="9">IF(AND(C106,D106),1,0)</f>
        <v>0</v>
      </c>
      <c r="H106" s="13">
        <f t="shared" ref="H106:H112" si="10">IF(NOT(G106),1,0)</f>
        <v>1</v>
      </c>
      <c r="I106" s="25">
        <f t="shared" ref="I106:I112" si="11">IF(B106=H106,1,0)</f>
        <v>0</v>
      </c>
      <c r="J106" s="25"/>
      <c r="K106" s="25">
        <f t="shared" ref="K106:K112" si="12">IF(OR(F106,I106),1,0)</f>
        <v>1</v>
      </c>
      <c r="L106" s="25"/>
      <c r="M106" s="25"/>
      <c r="N106" s="13">
        <f t="shared" ref="N106:P112" si="13">IF(NOT(B106),1,0)</f>
        <v>1</v>
      </c>
      <c r="O106" s="13">
        <f t="shared" si="13"/>
        <v>1</v>
      </c>
      <c r="P106" s="13">
        <f t="shared" si="13"/>
        <v>0</v>
      </c>
      <c r="Q106" s="13">
        <f t="shared" ref="Q106:Q112" si="14">IF(AND(N106,P106),1,0)</f>
        <v>0</v>
      </c>
      <c r="R106" s="13">
        <f t="shared" ref="R106:R112" si="15">IF(AND(N106,O106),1,0)</f>
        <v>1</v>
      </c>
      <c r="S106" s="13">
        <f t="shared" ref="S106:S112" si="16">IF(AND(N106,C106),1,0)</f>
        <v>0</v>
      </c>
      <c r="T106" s="13">
        <f t="shared" ref="T106:T112" si="17">IF(AND(B106,O106),1,0)</f>
        <v>0</v>
      </c>
      <c r="U106" s="13">
        <f t="shared" ref="U106:U112" si="18">IF(AND(B106,C106),1,0)</f>
        <v>0</v>
      </c>
      <c r="V106" s="25">
        <f t="shared" ref="V106:V112" si="19">IF(OR(Q106,R106),1,0)</f>
        <v>1</v>
      </c>
      <c r="W106" s="25"/>
      <c r="X106" s="25">
        <f t="shared" ref="X106:X112" si="20">IF(OR(V106,S106),1,0)</f>
        <v>1</v>
      </c>
      <c r="Y106" s="25"/>
      <c r="Z106" s="25">
        <f t="shared" ref="Z106:Z112" si="21">IF(OR(X106,T106),1,0)</f>
        <v>1</v>
      </c>
      <c r="AA106" s="25"/>
      <c r="AB106" s="25"/>
      <c r="AC106" s="25">
        <f t="shared" ref="AC106:AC112" si="22">IF(OR(Z106,U106),1,0)</f>
        <v>1</v>
      </c>
      <c r="AD106" s="25"/>
      <c r="AE106" s="25"/>
      <c r="AF106" s="25">
        <f t="shared" ref="AF106:AF112" si="23">IF(K106=AC106,1,0)</f>
        <v>1</v>
      </c>
      <c r="AG106" s="25"/>
      <c r="AH106" s="25"/>
      <c r="AI106" s="25"/>
      <c r="AJ106" s="25"/>
      <c r="AK106" s="25"/>
    </row>
    <row r="107" spans="2:37" x14ac:dyDescent="0.25">
      <c r="B107" s="13">
        <v>0</v>
      </c>
      <c r="C107" s="13">
        <v>1</v>
      </c>
      <c r="D107" s="13">
        <v>0</v>
      </c>
      <c r="E107" s="13">
        <f t="shared" si="7"/>
        <v>0</v>
      </c>
      <c r="F107" s="13">
        <f t="shared" si="8"/>
        <v>1</v>
      </c>
      <c r="G107" s="13">
        <f t="shared" si="9"/>
        <v>0</v>
      </c>
      <c r="H107" s="13">
        <f t="shared" si="10"/>
        <v>1</v>
      </c>
      <c r="I107" s="25">
        <f t="shared" si="11"/>
        <v>0</v>
      </c>
      <c r="J107" s="25"/>
      <c r="K107" s="25">
        <f t="shared" si="12"/>
        <v>1</v>
      </c>
      <c r="L107" s="25"/>
      <c r="M107" s="25"/>
      <c r="N107" s="13">
        <f t="shared" si="13"/>
        <v>1</v>
      </c>
      <c r="O107" s="13">
        <f t="shared" si="13"/>
        <v>0</v>
      </c>
      <c r="P107" s="13">
        <f t="shared" si="13"/>
        <v>1</v>
      </c>
      <c r="Q107" s="13">
        <f t="shared" si="14"/>
        <v>1</v>
      </c>
      <c r="R107" s="13">
        <f t="shared" si="15"/>
        <v>0</v>
      </c>
      <c r="S107" s="13">
        <f t="shared" si="16"/>
        <v>1</v>
      </c>
      <c r="T107" s="13">
        <f t="shared" si="17"/>
        <v>0</v>
      </c>
      <c r="U107" s="13">
        <f t="shared" si="18"/>
        <v>0</v>
      </c>
      <c r="V107" s="25">
        <f t="shared" si="19"/>
        <v>1</v>
      </c>
      <c r="W107" s="25"/>
      <c r="X107" s="25">
        <f t="shared" si="20"/>
        <v>1</v>
      </c>
      <c r="Y107" s="25"/>
      <c r="Z107" s="25">
        <f t="shared" si="21"/>
        <v>1</v>
      </c>
      <c r="AA107" s="25"/>
      <c r="AB107" s="25"/>
      <c r="AC107" s="25">
        <f t="shared" si="22"/>
        <v>1</v>
      </c>
      <c r="AD107" s="25"/>
      <c r="AE107" s="25"/>
      <c r="AF107" s="25">
        <f t="shared" si="23"/>
        <v>1</v>
      </c>
      <c r="AG107" s="25"/>
      <c r="AH107" s="25"/>
      <c r="AI107" s="25"/>
      <c r="AJ107" s="25"/>
      <c r="AK107" s="25"/>
    </row>
    <row r="108" spans="2:37" x14ac:dyDescent="0.25">
      <c r="B108" s="13">
        <v>0</v>
      </c>
      <c r="C108" s="13">
        <v>1</v>
      </c>
      <c r="D108" s="13">
        <v>1</v>
      </c>
      <c r="E108" s="13">
        <f t="shared" si="7"/>
        <v>0</v>
      </c>
      <c r="F108" s="13">
        <f t="shared" si="8"/>
        <v>1</v>
      </c>
      <c r="G108" s="13">
        <f t="shared" si="9"/>
        <v>1</v>
      </c>
      <c r="H108" s="13">
        <f t="shared" si="10"/>
        <v>0</v>
      </c>
      <c r="I108" s="25">
        <f t="shared" si="11"/>
        <v>1</v>
      </c>
      <c r="J108" s="25"/>
      <c r="K108" s="25">
        <f t="shared" si="12"/>
        <v>1</v>
      </c>
      <c r="L108" s="25"/>
      <c r="M108" s="25"/>
      <c r="N108" s="13">
        <f t="shared" si="13"/>
        <v>1</v>
      </c>
      <c r="O108" s="13">
        <f t="shared" si="13"/>
        <v>0</v>
      </c>
      <c r="P108" s="13">
        <f t="shared" si="13"/>
        <v>0</v>
      </c>
      <c r="Q108" s="13">
        <f t="shared" si="14"/>
        <v>0</v>
      </c>
      <c r="R108" s="13">
        <f t="shared" si="15"/>
        <v>0</v>
      </c>
      <c r="S108" s="13">
        <f t="shared" si="16"/>
        <v>1</v>
      </c>
      <c r="T108" s="13">
        <f t="shared" si="17"/>
        <v>0</v>
      </c>
      <c r="U108" s="13">
        <f t="shared" si="18"/>
        <v>0</v>
      </c>
      <c r="V108" s="25">
        <f t="shared" si="19"/>
        <v>0</v>
      </c>
      <c r="W108" s="25"/>
      <c r="X108" s="25">
        <f t="shared" si="20"/>
        <v>1</v>
      </c>
      <c r="Y108" s="25"/>
      <c r="Z108" s="25">
        <f t="shared" si="21"/>
        <v>1</v>
      </c>
      <c r="AA108" s="25"/>
      <c r="AB108" s="25"/>
      <c r="AC108" s="25">
        <f t="shared" si="22"/>
        <v>1</v>
      </c>
      <c r="AD108" s="25"/>
      <c r="AE108" s="25"/>
      <c r="AF108" s="25">
        <f t="shared" si="23"/>
        <v>1</v>
      </c>
      <c r="AG108" s="25"/>
      <c r="AH108" s="25"/>
      <c r="AI108" s="25"/>
      <c r="AJ108" s="25"/>
      <c r="AK108" s="25"/>
    </row>
    <row r="109" spans="2:37" x14ac:dyDescent="0.25">
      <c r="B109" s="13">
        <v>1</v>
      </c>
      <c r="C109" s="13">
        <v>0</v>
      </c>
      <c r="D109" s="13">
        <v>0</v>
      </c>
      <c r="E109" s="13">
        <f t="shared" si="7"/>
        <v>0</v>
      </c>
      <c r="F109" s="13">
        <f t="shared" si="8"/>
        <v>1</v>
      </c>
      <c r="G109" s="13">
        <f t="shared" si="9"/>
        <v>0</v>
      </c>
      <c r="H109" s="13">
        <f t="shared" si="10"/>
        <v>1</v>
      </c>
      <c r="I109" s="25">
        <f t="shared" si="11"/>
        <v>1</v>
      </c>
      <c r="J109" s="25"/>
      <c r="K109" s="25">
        <f t="shared" si="12"/>
        <v>1</v>
      </c>
      <c r="L109" s="25"/>
      <c r="M109" s="25"/>
      <c r="N109" s="13">
        <f t="shared" si="13"/>
        <v>0</v>
      </c>
      <c r="O109" s="13">
        <f t="shared" si="13"/>
        <v>1</v>
      </c>
      <c r="P109" s="13">
        <f t="shared" si="13"/>
        <v>1</v>
      </c>
      <c r="Q109" s="13">
        <f t="shared" si="14"/>
        <v>0</v>
      </c>
      <c r="R109" s="13">
        <f t="shared" si="15"/>
        <v>0</v>
      </c>
      <c r="S109" s="13">
        <f t="shared" si="16"/>
        <v>0</v>
      </c>
      <c r="T109" s="13">
        <f t="shared" si="17"/>
        <v>1</v>
      </c>
      <c r="U109" s="13">
        <f t="shared" si="18"/>
        <v>0</v>
      </c>
      <c r="V109" s="25">
        <f t="shared" si="19"/>
        <v>0</v>
      </c>
      <c r="W109" s="25"/>
      <c r="X109" s="25">
        <f t="shared" si="20"/>
        <v>0</v>
      </c>
      <c r="Y109" s="25"/>
      <c r="Z109" s="25">
        <f t="shared" si="21"/>
        <v>1</v>
      </c>
      <c r="AA109" s="25"/>
      <c r="AB109" s="25"/>
      <c r="AC109" s="25">
        <f t="shared" si="22"/>
        <v>1</v>
      </c>
      <c r="AD109" s="25"/>
      <c r="AE109" s="25"/>
      <c r="AF109" s="25">
        <f t="shared" si="23"/>
        <v>1</v>
      </c>
      <c r="AG109" s="25"/>
      <c r="AH109" s="25"/>
      <c r="AI109" s="25"/>
      <c r="AJ109" s="25"/>
      <c r="AK109" s="25"/>
    </row>
    <row r="110" spans="2:37" x14ac:dyDescent="0.25">
      <c r="B110" s="13">
        <v>1</v>
      </c>
      <c r="C110" s="13">
        <v>0</v>
      </c>
      <c r="D110" s="13">
        <v>1</v>
      </c>
      <c r="E110" s="13">
        <f t="shared" si="7"/>
        <v>0</v>
      </c>
      <c r="F110" s="13">
        <f t="shared" si="8"/>
        <v>1</v>
      </c>
      <c r="G110" s="13">
        <f t="shared" si="9"/>
        <v>0</v>
      </c>
      <c r="H110" s="13">
        <f t="shared" si="10"/>
        <v>1</v>
      </c>
      <c r="I110" s="25">
        <f t="shared" si="11"/>
        <v>1</v>
      </c>
      <c r="J110" s="25"/>
      <c r="K110" s="25">
        <f t="shared" si="12"/>
        <v>1</v>
      </c>
      <c r="L110" s="25"/>
      <c r="M110" s="25"/>
      <c r="N110" s="13">
        <f t="shared" si="13"/>
        <v>0</v>
      </c>
      <c r="O110" s="13">
        <f t="shared" si="13"/>
        <v>1</v>
      </c>
      <c r="P110" s="13">
        <f t="shared" si="13"/>
        <v>0</v>
      </c>
      <c r="Q110" s="13">
        <f t="shared" si="14"/>
        <v>0</v>
      </c>
      <c r="R110" s="13">
        <f t="shared" si="15"/>
        <v>0</v>
      </c>
      <c r="S110" s="13">
        <f t="shared" si="16"/>
        <v>0</v>
      </c>
      <c r="T110" s="13">
        <f t="shared" si="17"/>
        <v>1</v>
      </c>
      <c r="U110" s="13">
        <f t="shared" si="18"/>
        <v>0</v>
      </c>
      <c r="V110" s="25">
        <f t="shared" si="19"/>
        <v>0</v>
      </c>
      <c r="W110" s="25"/>
      <c r="X110" s="25">
        <f t="shared" si="20"/>
        <v>0</v>
      </c>
      <c r="Y110" s="25"/>
      <c r="Z110" s="25">
        <f t="shared" si="21"/>
        <v>1</v>
      </c>
      <c r="AA110" s="25"/>
      <c r="AB110" s="25"/>
      <c r="AC110" s="25">
        <f t="shared" si="22"/>
        <v>1</v>
      </c>
      <c r="AD110" s="25"/>
      <c r="AE110" s="25"/>
      <c r="AF110" s="25">
        <f t="shared" si="23"/>
        <v>1</v>
      </c>
      <c r="AG110" s="25"/>
      <c r="AH110" s="25"/>
      <c r="AI110" s="25"/>
      <c r="AJ110" s="25"/>
      <c r="AK110" s="25"/>
    </row>
    <row r="111" spans="2:37" x14ac:dyDescent="0.25">
      <c r="B111" s="13">
        <v>1</v>
      </c>
      <c r="C111" s="13">
        <v>1</v>
      </c>
      <c r="D111" s="13">
        <v>0</v>
      </c>
      <c r="E111" s="13">
        <f t="shared" si="7"/>
        <v>1</v>
      </c>
      <c r="F111" s="13">
        <f t="shared" si="8"/>
        <v>0</v>
      </c>
      <c r="G111" s="13">
        <f t="shared" si="9"/>
        <v>0</v>
      </c>
      <c r="H111" s="13">
        <f t="shared" si="10"/>
        <v>1</v>
      </c>
      <c r="I111" s="25">
        <f t="shared" si="11"/>
        <v>1</v>
      </c>
      <c r="J111" s="25"/>
      <c r="K111" s="25">
        <f t="shared" si="12"/>
        <v>1</v>
      </c>
      <c r="L111" s="25"/>
      <c r="M111" s="25"/>
      <c r="N111" s="13">
        <f t="shared" si="13"/>
        <v>0</v>
      </c>
      <c r="O111" s="13">
        <f t="shared" si="13"/>
        <v>0</v>
      </c>
      <c r="P111" s="13">
        <f t="shared" si="13"/>
        <v>1</v>
      </c>
      <c r="Q111" s="13">
        <f t="shared" si="14"/>
        <v>0</v>
      </c>
      <c r="R111" s="13">
        <f t="shared" si="15"/>
        <v>0</v>
      </c>
      <c r="S111" s="13">
        <f t="shared" si="16"/>
        <v>0</v>
      </c>
      <c r="T111" s="13">
        <f t="shared" si="17"/>
        <v>0</v>
      </c>
      <c r="U111" s="13">
        <f t="shared" si="18"/>
        <v>1</v>
      </c>
      <c r="V111" s="25">
        <f t="shared" si="19"/>
        <v>0</v>
      </c>
      <c r="W111" s="25"/>
      <c r="X111" s="25">
        <f t="shared" si="20"/>
        <v>0</v>
      </c>
      <c r="Y111" s="25"/>
      <c r="Z111" s="25">
        <f t="shared" si="21"/>
        <v>0</v>
      </c>
      <c r="AA111" s="25"/>
      <c r="AB111" s="25"/>
      <c r="AC111" s="25">
        <f t="shared" si="22"/>
        <v>1</v>
      </c>
      <c r="AD111" s="25"/>
      <c r="AE111" s="25"/>
      <c r="AF111" s="25">
        <f t="shared" si="23"/>
        <v>1</v>
      </c>
      <c r="AG111" s="25"/>
      <c r="AH111" s="25"/>
      <c r="AI111" s="25"/>
      <c r="AJ111" s="25"/>
      <c r="AK111" s="25"/>
    </row>
    <row r="112" spans="2:37" x14ac:dyDescent="0.25">
      <c r="B112" s="13">
        <v>1</v>
      </c>
      <c r="C112" s="13">
        <v>1</v>
      </c>
      <c r="D112" s="13">
        <v>1</v>
      </c>
      <c r="E112" s="13">
        <f t="shared" si="7"/>
        <v>1</v>
      </c>
      <c r="F112" s="13">
        <f t="shared" si="8"/>
        <v>1</v>
      </c>
      <c r="G112" s="13">
        <f t="shared" si="9"/>
        <v>1</v>
      </c>
      <c r="H112" s="13">
        <f t="shared" si="10"/>
        <v>0</v>
      </c>
      <c r="I112" s="25">
        <f t="shared" si="11"/>
        <v>0</v>
      </c>
      <c r="J112" s="25"/>
      <c r="K112" s="25">
        <f t="shared" si="12"/>
        <v>1</v>
      </c>
      <c r="L112" s="25"/>
      <c r="M112" s="25"/>
      <c r="N112" s="13">
        <f t="shared" si="13"/>
        <v>0</v>
      </c>
      <c r="O112" s="13">
        <f t="shared" si="13"/>
        <v>0</v>
      </c>
      <c r="P112" s="13">
        <f t="shared" si="13"/>
        <v>0</v>
      </c>
      <c r="Q112" s="13">
        <f t="shared" si="14"/>
        <v>0</v>
      </c>
      <c r="R112" s="13">
        <f t="shared" si="15"/>
        <v>0</v>
      </c>
      <c r="S112" s="13">
        <f t="shared" si="16"/>
        <v>0</v>
      </c>
      <c r="T112" s="13">
        <f t="shared" si="17"/>
        <v>0</v>
      </c>
      <c r="U112" s="13">
        <f t="shared" si="18"/>
        <v>1</v>
      </c>
      <c r="V112" s="25">
        <f t="shared" si="19"/>
        <v>0</v>
      </c>
      <c r="W112" s="25"/>
      <c r="X112" s="25">
        <f t="shared" si="20"/>
        <v>0</v>
      </c>
      <c r="Y112" s="25"/>
      <c r="Z112" s="25">
        <f t="shared" si="21"/>
        <v>0</v>
      </c>
      <c r="AA112" s="25"/>
      <c r="AB112" s="25"/>
      <c r="AC112" s="25">
        <f t="shared" si="22"/>
        <v>1</v>
      </c>
      <c r="AD112" s="25"/>
      <c r="AE112" s="25"/>
      <c r="AF112" s="25">
        <f t="shared" si="23"/>
        <v>1</v>
      </c>
      <c r="AG112" s="25"/>
      <c r="AH112" s="25"/>
      <c r="AI112" s="25"/>
      <c r="AJ112" s="25"/>
      <c r="AK112" s="25"/>
    </row>
  </sheetData>
  <mergeCells count="62">
    <mergeCell ref="AF111:AK111"/>
    <mergeCell ref="I112:J112"/>
    <mergeCell ref="K112:M112"/>
    <mergeCell ref="V112:W112"/>
    <mergeCell ref="X112:Y112"/>
    <mergeCell ref="Z112:AB112"/>
    <mergeCell ref="AC112:AE112"/>
    <mergeCell ref="AF112:AK112"/>
    <mergeCell ref="I111:J111"/>
    <mergeCell ref="K111:M111"/>
    <mergeCell ref="V111:W111"/>
    <mergeCell ref="X111:Y111"/>
    <mergeCell ref="Z111:AB111"/>
    <mergeCell ref="AC111:AE111"/>
    <mergeCell ref="AF109:AK109"/>
    <mergeCell ref="I110:J110"/>
    <mergeCell ref="K110:M110"/>
    <mergeCell ref="V110:W110"/>
    <mergeCell ref="X110:Y110"/>
    <mergeCell ref="Z110:AB110"/>
    <mergeCell ref="AC110:AE110"/>
    <mergeCell ref="AF110:AK110"/>
    <mergeCell ref="I109:J109"/>
    <mergeCell ref="K109:M109"/>
    <mergeCell ref="V109:W109"/>
    <mergeCell ref="X109:Y109"/>
    <mergeCell ref="Z109:AB109"/>
    <mergeCell ref="AC109:AE109"/>
    <mergeCell ref="AF107:AK107"/>
    <mergeCell ref="I108:J108"/>
    <mergeCell ref="K108:M108"/>
    <mergeCell ref="V108:W108"/>
    <mergeCell ref="X108:Y108"/>
    <mergeCell ref="Z108:AB108"/>
    <mergeCell ref="AC108:AE108"/>
    <mergeCell ref="AF108:AK108"/>
    <mergeCell ref="I107:J107"/>
    <mergeCell ref="K107:M107"/>
    <mergeCell ref="V107:W107"/>
    <mergeCell ref="X107:Y107"/>
    <mergeCell ref="Z107:AB107"/>
    <mergeCell ref="AC107:AE107"/>
    <mergeCell ref="AF105:AK105"/>
    <mergeCell ref="I106:J106"/>
    <mergeCell ref="K106:M106"/>
    <mergeCell ref="V106:W106"/>
    <mergeCell ref="X106:Y106"/>
    <mergeCell ref="Z106:AB106"/>
    <mergeCell ref="AC106:AE106"/>
    <mergeCell ref="AF106:AK106"/>
    <mergeCell ref="I105:J105"/>
    <mergeCell ref="K105:M105"/>
    <mergeCell ref="V105:W105"/>
    <mergeCell ref="X105:Y105"/>
    <mergeCell ref="Z105:AB105"/>
    <mergeCell ref="AC105:AE105"/>
    <mergeCell ref="I104:J104"/>
    <mergeCell ref="K104:M104"/>
    <mergeCell ref="V104:W104"/>
    <mergeCell ref="X104:Y104"/>
    <mergeCell ref="AC104:AE104"/>
    <mergeCell ref="AF104:AK1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2020-04-22T21:40:23Z</dcterms:modified>
</cp:coreProperties>
</file>