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108" windowWidth="12192" windowHeight="5808" activeTab="3"/>
  </bookViews>
  <sheets>
    <sheet name="if &amp; and condition" sheetId="1" r:id="rId1"/>
    <sheet name="Nested if" sheetId="2" r:id="rId2"/>
    <sheet name="Date Function" sheetId="3" r:id="rId3"/>
    <sheet name="Pivot Table" sheetId="4" r:id="rId4"/>
  </sheets>
  <calcPr calcId="124519"/>
</workbook>
</file>

<file path=xl/calcChain.xml><?xml version="1.0" encoding="utf-8"?>
<calcChain xmlns="http://schemas.openxmlformats.org/spreadsheetml/2006/main">
  <c r="D4" i="1"/>
  <c r="D5"/>
  <c r="D3"/>
  <c r="C4"/>
  <c r="C5"/>
  <c r="C3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2"/>
  <c r="D2" i="2"/>
  <c r="D4"/>
  <c r="D3"/>
  <c r="M2" i="3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2"/>
  <c r="I2"/>
  <c r="E2"/>
  <c r="G2"/>
  <c r="H2"/>
  <c r="D2"/>
  <c r="F2"/>
  <c r="C2"/>
  <c r="B305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193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2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A3"/>
  <c r="E3" l="1"/>
  <c r="G3"/>
  <c r="I3"/>
  <c r="H3"/>
  <c r="D3"/>
  <c r="A4"/>
  <c r="C3"/>
  <c r="F3"/>
  <c r="E4" l="1"/>
  <c r="I4"/>
  <c r="G4"/>
  <c r="H4"/>
  <c r="D4"/>
  <c r="A5"/>
  <c r="C4"/>
  <c r="F4"/>
  <c r="E5" l="1"/>
  <c r="G5"/>
  <c r="H5"/>
  <c r="I5"/>
  <c r="D5"/>
  <c r="A6"/>
  <c r="C5"/>
  <c r="F5"/>
  <c r="E6" l="1"/>
  <c r="G6"/>
  <c r="H6"/>
  <c r="I6"/>
  <c r="D6"/>
  <c r="A7"/>
  <c r="C6"/>
  <c r="F6"/>
  <c r="E7" l="1"/>
  <c r="G7"/>
  <c r="H7"/>
  <c r="I7"/>
  <c r="D7"/>
  <c r="A8"/>
  <c r="C7"/>
  <c r="F7"/>
  <c r="E8" l="1"/>
  <c r="G8"/>
  <c r="H8"/>
  <c r="I8"/>
  <c r="D8"/>
  <c r="A9"/>
  <c r="C8"/>
  <c r="F8"/>
  <c r="E9" l="1"/>
  <c r="G9"/>
  <c r="H9"/>
  <c r="I9"/>
  <c r="D9"/>
  <c r="A10"/>
  <c r="C9"/>
  <c r="F9"/>
  <c r="E10" l="1"/>
  <c r="G10"/>
  <c r="H10"/>
  <c r="I10"/>
  <c r="D10"/>
  <c r="A11"/>
  <c r="C10"/>
  <c r="F10"/>
  <c r="E11" l="1"/>
  <c r="G11"/>
  <c r="H11"/>
  <c r="I11"/>
  <c r="D11"/>
  <c r="A12"/>
  <c r="C11"/>
  <c r="F11"/>
  <c r="E12" l="1"/>
  <c r="G12"/>
  <c r="H12"/>
  <c r="I12"/>
  <c r="D12"/>
  <c r="A13"/>
  <c r="C12"/>
  <c r="F12"/>
  <c r="E13" l="1"/>
  <c r="G13"/>
  <c r="H13"/>
  <c r="I13"/>
  <c r="D13"/>
  <c r="A14"/>
  <c r="C13"/>
  <c r="F13"/>
  <c r="E14" l="1"/>
  <c r="G14"/>
  <c r="H14"/>
  <c r="I14"/>
  <c r="D14"/>
  <c r="A15"/>
  <c r="C14"/>
  <c r="F14"/>
  <c r="E15" l="1"/>
  <c r="G15"/>
  <c r="H15"/>
  <c r="I15"/>
  <c r="D15"/>
  <c r="A16"/>
  <c r="C15"/>
  <c r="F15"/>
  <c r="E16" l="1"/>
  <c r="G16"/>
  <c r="H16"/>
  <c r="I16"/>
  <c r="D16"/>
  <c r="A17"/>
  <c r="C16"/>
  <c r="F16"/>
  <c r="E17" l="1"/>
  <c r="G17"/>
  <c r="H17"/>
  <c r="I17"/>
  <c r="D17"/>
  <c r="A18"/>
  <c r="C17"/>
  <c r="F17"/>
  <c r="E18" l="1"/>
  <c r="G18"/>
  <c r="H18"/>
  <c r="I18"/>
  <c r="D18"/>
  <c r="A19"/>
  <c r="C18"/>
  <c r="F18"/>
  <c r="E19" l="1"/>
  <c r="G19"/>
  <c r="H19"/>
  <c r="I19"/>
  <c r="D19"/>
  <c r="A20"/>
  <c r="C19"/>
  <c r="F19"/>
  <c r="E20" l="1"/>
  <c r="G20"/>
  <c r="H20"/>
  <c r="I20"/>
  <c r="D20"/>
  <c r="A21"/>
  <c r="C20"/>
  <c r="F20"/>
  <c r="E21" l="1"/>
  <c r="G21"/>
  <c r="H21"/>
  <c r="I21"/>
  <c r="D21"/>
  <c r="A22"/>
  <c r="C21"/>
  <c r="F21"/>
  <c r="E22" l="1"/>
  <c r="G22"/>
  <c r="H22"/>
  <c r="I22"/>
  <c r="D22"/>
  <c r="A23"/>
  <c r="C22"/>
  <c r="F22"/>
  <c r="E23" l="1"/>
  <c r="G23"/>
  <c r="H23"/>
  <c r="I23"/>
  <c r="D23"/>
  <c r="A24"/>
  <c r="C23"/>
  <c r="F23"/>
  <c r="E24" l="1"/>
  <c r="G24"/>
  <c r="H24"/>
  <c r="I24"/>
  <c r="D24"/>
  <c r="A25"/>
  <c r="C24"/>
  <c r="F24"/>
  <c r="E25" l="1"/>
  <c r="G25"/>
  <c r="H25"/>
  <c r="I25"/>
  <c r="D25"/>
  <c r="A26"/>
  <c r="C25"/>
  <c r="F25"/>
  <c r="E26" l="1"/>
  <c r="G26"/>
  <c r="H26"/>
  <c r="I26"/>
  <c r="D26"/>
  <c r="A27"/>
  <c r="C26"/>
  <c r="F26"/>
  <c r="E27" l="1"/>
  <c r="G27"/>
  <c r="H27"/>
  <c r="I27"/>
  <c r="D27"/>
  <c r="A28"/>
  <c r="C27"/>
  <c r="F27"/>
  <c r="E28" l="1"/>
  <c r="G28"/>
  <c r="H28"/>
  <c r="I28"/>
  <c r="D28"/>
  <c r="A29"/>
  <c r="C28"/>
  <c r="F28"/>
  <c r="E29" l="1"/>
  <c r="G29"/>
  <c r="H29"/>
  <c r="I29"/>
  <c r="D29"/>
  <c r="A30"/>
  <c r="C29"/>
  <c r="F29"/>
  <c r="E30" l="1"/>
  <c r="G30"/>
  <c r="H30"/>
  <c r="I30"/>
  <c r="D30"/>
  <c r="A31"/>
  <c r="C30"/>
  <c r="F30"/>
  <c r="E31" l="1"/>
  <c r="G31"/>
  <c r="H31"/>
  <c r="I31"/>
  <c r="D31"/>
  <c r="A32"/>
  <c r="C31"/>
  <c r="F31"/>
  <c r="E32" l="1"/>
  <c r="G32"/>
  <c r="H32"/>
  <c r="I32"/>
  <c r="D32"/>
  <c r="A33"/>
  <c r="C32"/>
  <c r="F32"/>
  <c r="E33" l="1"/>
  <c r="G33"/>
  <c r="H33"/>
  <c r="I33"/>
  <c r="D33"/>
  <c r="A34"/>
  <c r="C33"/>
  <c r="F33"/>
  <c r="E34" l="1"/>
  <c r="G34"/>
  <c r="H34"/>
  <c r="I34"/>
  <c r="D34"/>
  <c r="A35"/>
  <c r="C34"/>
  <c r="F34"/>
  <c r="E35" l="1"/>
  <c r="G35"/>
  <c r="H35"/>
  <c r="I35"/>
  <c r="D35"/>
  <c r="A36"/>
  <c r="C35"/>
  <c r="F35"/>
  <c r="E36" l="1"/>
  <c r="G36"/>
  <c r="H36"/>
  <c r="I36"/>
  <c r="D36"/>
  <c r="A37"/>
  <c r="C36"/>
  <c r="F36"/>
  <c r="E37" l="1"/>
  <c r="G37"/>
  <c r="H37"/>
  <c r="I37"/>
  <c r="D37"/>
  <c r="A38"/>
  <c r="C37"/>
  <c r="F37"/>
  <c r="E38" l="1"/>
  <c r="G38"/>
  <c r="H38"/>
  <c r="I38"/>
  <c r="D38"/>
  <c r="A39"/>
  <c r="C38"/>
  <c r="F38"/>
  <c r="E39" l="1"/>
  <c r="G39"/>
  <c r="H39"/>
  <c r="I39"/>
  <c r="D39"/>
  <c r="A40"/>
  <c r="C39"/>
  <c r="F39"/>
  <c r="E40" l="1"/>
  <c r="G40"/>
  <c r="H40"/>
  <c r="I40"/>
  <c r="D40"/>
  <c r="A41"/>
  <c r="C40"/>
  <c r="F40"/>
  <c r="E41" l="1"/>
  <c r="G41"/>
  <c r="H41"/>
  <c r="I41"/>
  <c r="D41"/>
  <c r="A42"/>
  <c r="C41"/>
  <c r="F41"/>
  <c r="E42" l="1"/>
  <c r="G42"/>
  <c r="H42"/>
  <c r="I42"/>
  <c r="D42"/>
  <c r="A43"/>
  <c r="C42"/>
  <c r="F42"/>
  <c r="E43" l="1"/>
  <c r="G43"/>
  <c r="H43"/>
  <c r="I43"/>
  <c r="D43"/>
  <c r="A44"/>
  <c r="C43"/>
  <c r="F43"/>
  <c r="E44" l="1"/>
  <c r="G44"/>
  <c r="H44"/>
  <c r="I44"/>
  <c r="D44"/>
  <c r="A45"/>
  <c r="C44"/>
  <c r="F44"/>
  <c r="E45" l="1"/>
  <c r="G45"/>
  <c r="H45"/>
  <c r="I45"/>
  <c r="D45"/>
  <c r="A46"/>
  <c r="C45"/>
  <c r="F45"/>
  <c r="E46" l="1"/>
  <c r="G46"/>
  <c r="H46"/>
  <c r="I46"/>
  <c r="D46"/>
  <c r="A47"/>
  <c r="C46"/>
  <c r="F46"/>
  <c r="E47" l="1"/>
  <c r="G47"/>
  <c r="H47"/>
  <c r="I47"/>
  <c r="D47"/>
  <c r="A48"/>
  <c r="C47"/>
  <c r="F47"/>
  <c r="E48" l="1"/>
  <c r="G48"/>
  <c r="H48"/>
  <c r="I48"/>
  <c r="D48"/>
  <c r="A49"/>
  <c r="C48"/>
  <c r="F48"/>
  <c r="E49" l="1"/>
  <c r="G49"/>
  <c r="H49"/>
  <c r="I49"/>
  <c r="D49"/>
  <c r="A50"/>
  <c r="C49"/>
  <c r="F49"/>
  <c r="E50" l="1"/>
  <c r="G50"/>
  <c r="H50"/>
  <c r="I50"/>
  <c r="D50"/>
  <c r="A51"/>
  <c r="C50"/>
  <c r="F50"/>
  <c r="E51" l="1"/>
  <c r="G51"/>
  <c r="H51"/>
  <c r="I51"/>
  <c r="D51"/>
  <c r="A52"/>
  <c r="C51"/>
  <c r="F51"/>
  <c r="E52" l="1"/>
  <c r="G52"/>
  <c r="H52"/>
  <c r="I52"/>
  <c r="D52"/>
  <c r="A53"/>
  <c r="C52"/>
  <c r="F52"/>
  <c r="E53" l="1"/>
  <c r="G53"/>
  <c r="H53"/>
  <c r="I53"/>
  <c r="D53"/>
  <c r="A54"/>
  <c r="C53"/>
  <c r="F53"/>
  <c r="E54" l="1"/>
  <c r="G54"/>
  <c r="H54"/>
  <c r="I54"/>
  <c r="D54"/>
  <c r="A55"/>
  <c r="C54"/>
  <c r="F54"/>
  <c r="E55" l="1"/>
  <c r="G55"/>
  <c r="H55"/>
  <c r="I55"/>
  <c r="D55"/>
  <c r="A56"/>
  <c r="C55"/>
  <c r="F55"/>
  <c r="E56" l="1"/>
  <c r="G56"/>
  <c r="H56"/>
  <c r="I56"/>
  <c r="D56"/>
  <c r="A57"/>
  <c r="F56"/>
  <c r="C56"/>
  <c r="E57" l="1"/>
  <c r="G57"/>
  <c r="H57"/>
  <c r="I57"/>
  <c r="D57"/>
  <c r="A58"/>
  <c r="F57"/>
  <c r="C57"/>
  <c r="E58" l="1"/>
  <c r="G58"/>
  <c r="H58"/>
  <c r="I58"/>
  <c r="D58"/>
  <c r="A59"/>
  <c r="F58"/>
  <c r="C58"/>
  <c r="E59" l="1"/>
  <c r="G59"/>
  <c r="H59"/>
  <c r="I59"/>
  <c r="D59"/>
  <c r="A60"/>
  <c r="F59"/>
  <c r="C59"/>
  <c r="E60" l="1"/>
  <c r="G60"/>
  <c r="H60"/>
  <c r="I60"/>
  <c r="D60"/>
  <c r="A61"/>
  <c r="F60"/>
  <c r="C60"/>
  <c r="E61" l="1"/>
  <c r="G61"/>
  <c r="H61"/>
  <c r="I61"/>
  <c r="D61"/>
  <c r="A62"/>
  <c r="F61"/>
  <c r="C61"/>
  <c r="E62" l="1"/>
  <c r="G62"/>
  <c r="H62"/>
  <c r="I62"/>
  <c r="D62"/>
  <c r="A63"/>
  <c r="F62"/>
  <c r="C62"/>
  <c r="E63" l="1"/>
  <c r="G63"/>
  <c r="H63"/>
  <c r="I63"/>
  <c r="D63"/>
  <c r="A64"/>
  <c r="F63"/>
  <c r="C63"/>
  <c r="E64" l="1"/>
  <c r="G64"/>
  <c r="H64"/>
  <c r="I64"/>
  <c r="D64"/>
  <c r="A65"/>
  <c r="F64"/>
  <c r="C64"/>
  <c r="E65" l="1"/>
  <c r="G65"/>
  <c r="H65"/>
  <c r="I65"/>
  <c r="D65"/>
  <c r="A66"/>
  <c r="F65"/>
  <c r="C65"/>
  <c r="E66" l="1"/>
  <c r="G66"/>
  <c r="H66"/>
  <c r="I66"/>
  <c r="D66"/>
  <c r="A67"/>
  <c r="F66"/>
  <c r="C66"/>
  <c r="E67" l="1"/>
  <c r="G67"/>
  <c r="H67"/>
  <c r="I67"/>
  <c r="D67"/>
  <c r="A68"/>
  <c r="F67"/>
  <c r="C67"/>
  <c r="E68" l="1"/>
  <c r="G68"/>
  <c r="H68"/>
  <c r="I68"/>
  <c r="D68"/>
  <c r="A69"/>
  <c r="F68"/>
  <c r="C68"/>
  <c r="E69" l="1"/>
  <c r="G69"/>
  <c r="H69"/>
  <c r="I69"/>
  <c r="D69"/>
  <c r="A70"/>
  <c r="F69"/>
  <c r="C69"/>
  <c r="E70" l="1"/>
  <c r="G70"/>
  <c r="H70"/>
  <c r="I70"/>
  <c r="D70"/>
  <c r="A71"/>
  <c r="F70"/>
  <c r="C70"/>
  <c r="E71" l="1"/>
  <c r="G71"/>
  <c r="H71"/>
  <c r="I71"/>
  <c r="D71"/>
  <c r="A72"/>
  <c r="F71"/>
  <c r="C71"/>
  <c r="E72" l="1"/>
  <c r="G72"/>
  <c r="H72"/>
  <c r="I72"/>
  <c r="D72"/>
  <c r="A73"/>
  <c r="F72"/>
  <c r="C72"/>
  <c r="E73" l="1"/>
  <c r="G73"/>
  <c r="H73"/>
  <c r="I73"/>
  <c r="D73"/>
  <c r="A74"/>
  <c r="F73"/>
  <c r="C73"/>
  <c r="E74" l="1"/>
  <c r="G74"/>
  <c r="H74"/>
  <c r="I74"/>
  <c r="D74"/>
  <c r="A75"/>
  <c r="F74"/>
  <c r="C74"/>
  <c r="E75" l="1"/>
  <c r="G75"/>
  <c r="H75"/>
  <c r="I75"/>
  <c r="D75"/>
  <c r="A76"/>
  <c r="F75"/>
  <c r="C75"/>
  <c r="E76" l="1"/>
  <c r="G76"/>
  <c r="H76"/>
  <c r="I76"/>
  <c r="D76"/>
  <c r="A77"/>
  <c r="F76"/>
  <c r="C76"/>
  <c r="E77" l="1"/>
  <c r="G77"/>
  <c r="H77"/>
  <c r="I77"/>
  <c r="D77"/>
  <c r="A78"/>
  <c r="F77"/>
  <c r="C77"/>
  <c r="E78" l="1"/>
  <c r="G78"/>
  <c r="H78"/>
  <c r="I78"/>
  <c r="D78"/>
  <c r="A79"/>
  <c r="F78"/>
  <c r="C78"/>
  <c r="E79" l="1"/>
  <c r="G79"/>
  <c r="H79"/>
  <c r="I79"/>
  <c r="D79"/>
  <c r="A80"/>
  <c r="F79"/>
  <c r="C79"/>
  <c r="E80" l="1"/>
  <c r="G80"/>
  <c r="H80"/>
  <c r="I80"/>
  <c r="D80"/>
  <c r="A81"/>
  <c r="F80"/>
  <c r="C80"/>
  <c r="E81" l="1"/>
  <c r="G81"/>
  <c r="H81"/>
  <c r="I81"/>
  <c r="D81"/>
  <c r="A82"/>
  <c r="F81"/>
  <c r="C81"/>
  <c r="E82" l="1"/>
  <c r="G82"/>
  <c r="H82"/>
  <c r="I82"/>
  <c r="D82"/>
  <c r="A83"/>
  <c r="F82"/>
  <c r="C82"/>
  <c r="E83" l="1"/>
  <c r="G83"/>
  <c r="H83"/>
  <c r="I83"/>
  <c r="D83"/>
  <c r="A84"/>
  <c r="F83"/>
  <c r="C83"/>
  <c r="E84" l="1"/>
  <c r="G84"/>
  <c r="H84"/>
  <c r="I84"/>
  <c r="D84"/>
  <c r="A85"/>
  <c r="F84"/>
  <c r="C84"/>
  <c r="E85" l="1"/>
  <c r="G85"/>
  <c r="H85"/>
  <c r="I85"/>
  <c r="D85"/>
  <c r="A86"/>
  <c r="F85"/>
  <c r="C85"/>
  <c r="E86" l="1"/>
  <c r="G86"/>
  <c r="H86"/>
  <c r="I86"/>
  <c r="D86"/>
  <c r="A87"/>
  <c r="F86"/>
  <c r="C86"/>
  <c r="E87" l="1"/>
  <c r="G87"/>
  <c r="H87"/>
  <c r="I87"/>
  <c r="D87"/>
  <c r="A88"/>
  <c r="F87"/>
  <c r="C87"/>
  <c r="E88" l="1"/>
  <c r="G88"/>
  <c r="H88"/>
  <c r="I88"/>
  <c r="D88"/>
  <c r="A89"/>
  <c r="F88"/>
  <c r="C88"/>
  <c r="E89" l="1"/>
  <c r="G89"/>
  <c r="H89"/>
  <c r="I89"/>
  <c r="D89"/>
  <c r="A90"/>
  <c r="F89"/>
  <c r="C89"/>
  <c r="E90" l="1"/>
  <c r="G90"/>
  <c r="H90"/>
  <c r="I90"/>
  <c r="D90"/>
  <c r="A91"/>
  <c r="F90"/>
  <c r="C90"/>
  <c r="E91" l="1"/>
  <c r="G91"/>
  <c r="H91"/>
  <c r="I91"/>
  <c r="D91"/>
  <c r="A92"/>
  <c r="F91"/>
  <c r="C91"/>
  <c r="E92" l="1"/>
  <c r="G92"/>
  <c r="H92"/>
  <c r="I92"/>
  <c r="D92"/>
  <c r="A93"/>
  <c r="F92"/>
  <c r="C92"/>
  <c r="E93" l="1"/>
  <c r="G93"/>
  <c r="H93"/>
  <c r="I93"/>
  <c r="D93"/>
  <c r="A94"/>
  <c r="F93"/>
  <c r="C93"/>
  <c r="E94" l="1"/>
  <c r="G94"/>
  <c r="H94"/>
  <c r="I94"/>
  <c r="D94"/>
  <c r="A95"/>
  <c r="F94"/>
  <c r="C94"/>
  <c r="E95" l="1"/>
  <c r="G95"/>
  <c r="H95"/>
  <c r="I95"/>
  <c r="D95"/>
  <c r="A96"/>
  <c r="F95"/>
  <c r="C95"/>
  <c r="E96" l="1"/>
  <c r="G96"/>
  <c r="H96"/>
  <c r="I96"/>
  <c r="D96"/>
  <c r="A97"/>
  <c r="F96"/>
  <c r="C96"/>
  <c r="E97" l="1"/>
  <c r="G97"/>
  <c r="H97"/>
  <c r="I97"/>
  <c r="D97"/>
  <c r="A98"/>
  <c r="F97"/>
  <c r="C97"/>
  <c r="E98" l="1"/>
  <c r="G98"/>
  <c r="H98"/>
  <c r="I98"/>
  <c r="D98"/>
  <c r="A99"/>
  <c r="F98"/>
  <c r="C98"/>
  <c r="E99" l="1"/>
  <c r="G99"/>
  <c r="H99"/>
  <c r="I99"/>
  <c r="D99"/>
  <c r="A100"/>
  <c r="F99"/>
  <c r="C99"/>
  <c r="E100" l="1"/>
  <c r="G100"/>
  <c r="H100"/>
  <c r="I100"/>
  <c r="D100"/>
  <c r="A101"/>
  <c r="F100"/>
  <c r="C100"/>
  <c r="E101" l="1"/>
  <c r="G101"/>
  <c r="H101"/>
  <c r="I101"/>
  <c r="D101"/>
  <c r="A102"/>
  <c r="F101"/>
  <c r="C101"/>
  <c r="E102" l="1"/>
  <c r="G102"/>
  <c r="H102"/>
  <c r="I102"/>
  <c r="D102"/>
  <c r="A103"/>
  <c r="F102"/>
  <c r="C102"/>
  <c r="E103" l="1"/>
  <c r="G103"/>
  <c r="H103"/>
  <c r="I103"/>
  <c r="D103"/>
  <c r="A104"/>
  <c r="F103"/>
  <c r="C103"/>
  <c r="E104" l="1"/>
  <c r="G104"/>
  <c r="H104"/>
  <c r="I104"/>
  <c r="D104"/>
  <c r="A105"/>
  <c r="F104"/>
  <c r="C104"/>
  <c r="E105" l="1"/>
  <c r="G105"/>
  <c r="H105"/>
  <c r="I105"/>
  <c r="D105"/>
  <c r="A106"/>
  <c r="F105"/>
  <c r="C105"/>
  <c r="E106" l="1"/>
  <c r="G106"/>
  <c r="H106"/>
  <c r="I106"/>
  <c r="D106"/>
  <c r="A107"/>
  <c r="F106"/>
  <c r="C106"/>
  <c r="E107" l="1"/>
  <c r="H107"/>
  <c r="G107"/>
  <c r="I107"/>
  <c r="D107"/>
  <c r="A108"/>
  <c r="F107"/>
  <c r="C107"/>
  <c r="E108" l="1"/>
  <c r="G108"/>
  <c r="H108"/>
  <c r="I108"/>
  <c r="D108"/>
  <c r="A109"/>
  <c r="F108"/>
  <c r="C108"/>
  <c r="E109" l="1"/>
  <c r="H109"/>
  <c r="G109"/>
  <c r="I109"/>
  <c r="D109"/>
  <c r="A110"/>
  <c r="F109"/>
  <c r="C109"/>
  <c r="E110" l="1"/>
  <c r="G110"/>
  <c r="H110"/>
  <c r="I110"/>
  <c r="D110"/>
  <c r="A111"/>
  <c r="F110"/>
  <c r="C110"/>
  <c r="E111" l="1"/>
  <c r="H111"/>
  <c r="G111"/>
  <c r="I111"/>
  <c r="D111"/>
  <c r="A112"/>
  <c r="F111"/>
  <c r="C111"/>
  <c r="E112" l="1"/>
  <c r="G112"/>
  <c r="H112"/>
  <c r="I112"/>
  <c r="D112"/>
  <c r="A113"/>
  <c r="F112"/>
  <c r="C112"/>
  <c r="E113" l="1"/>
  <c r="H113"/>
  <c r="G113"/>
  <c r="I113"/>
  <c r="D113"/>
  <c r="A114"/>
  <c r="F113"/>
  <c r="C113"/>
  <c r="E114" l="1"/>
  <c r="G114"/>
  <c r="H114"/>
  <c r="I114"/>
  <c r="D114"/>
  <c r="A115"/>
  <c r="F114"/>
  <c r="C114"/>
  <c r="E115" l="1"/>
  <c r="H115"/>
  <c r="G115"/>
  <c r="I115"/>
  <c r="D115"/>
  <c r="A116"/>
  <c r="F115"/>
  <c r="C115"/>
  <c r="E116" l="1"/>
  <c r="G116"/>
  <c r="H116"/>
  <c r="I116"/>
  <c r="D116"/>
  <c r="A117"/>
  <c r="F116"/>
  <c r="C116"/>
  <c r="E117" l="1"/>
  <c r="H117"/>
  <c r="G117"/>
  <c r="I117"/>
  <c r="D117"/>
  <c r="A118"/>
  <c r="F117"/>
  <c r="C117"/>
  <c r="E118" l="1"/>
  <c r="G118"/>
  <c r="H118"/>
  <c r="I118"/>
  <c r="D118"/>
  <c r="A119"/>
  <c r="F118"/>
  <c r="C118"/>
  <c r="E119" l="1"/>
  <c r="H119"/>
  <c r="G119"/>
  <c r="I119"/>
  <c r="D119"/>
  <c r="A120"/>
  <c r="F119"/>
  <c r="C119"/>
  <c r="E120" l="1"/>
  <c r="G120"/>
  <c r="H120"/>
  <c r="I120"/>
  <c r="D120"/>
  <c r="A121"/>
  <c r="F120"/>
  <c r="C120"/>
  <c r="E121" l="1"/>
  <c r="H121"/>
  <c r="G121"/>
  <c r="I121"/>
  <c r="D121"/>
  <c r="A122"/>
  <c r="F121"/>
  <c r="C121"/>
  <c r="E122" l="1"/>
  <c r="G122"/>
  <c r="H122"/>
  <c r="I122"/>
  <c r="D122"/>
  <c r="A123"/>
  <c r="F122"/>
  <c r="C122"/>
  <c r="E123" l="1"/>
  <c r="H123"/>
  <c r="G123"/>
  <c r="I123"/>
  <c r="D123"/>
  <c r="A124"/>
  <c r="F123"/>
  <c r="C123"/>
  <c r="E124" l="1"/>
  <c r="G124"/>
  <c r="H124"/>
  <c r="I124"/>
  <c r="D124"/>
  <c r="A125"/>
  <c r="F124"/>
  <c r="C124"/>
  <c r="E125" l="1"/>
  <c r="H125"/>
  <c r="G125"/>
  <c r="I125"/>
  <c r="D125"/>
  <c r="A126"/>
  <c r="F125"/>
  <c r="C125"/>
  <c r="E126" l="1"/>
  <c r="G126"/>
  <c r="H126"/>
  <c r="I126"/>
  <c r="D126"/>
  <c r="A127"/>
  <c r="F126"/>
  <c r="C126"/>
  <c r="E127" l="1"/>
  <c r="H127"/>
  <c r="G127"/>
  <c r="I127"/>
  <c r="D127"/>
  <c r="A128"/>
  <c r="F127"/>
  <c r="C127"/>
  <c r="E128" l="1"/>
  <c r="G128"/>
  <c r="H128"/>
  <c r="I128"/>
  <c r="D128"/>
  <c r="A129"/>
  <c r="F128"/>
  <c r="C128"/>
  <c r="E129" l="1"/>
  <c r="H129"/>
  <c r="G129"/>
  <c r="I129"/>
  <c r="D129"/>
  <c r="A130"/>
  <c r="F129"/>
  <c r="C129"/>
  <c r="E130" l="1"/>
  <c r="G130"/>
  <c r="H130"/>
  <c r="I130"/>
  <c r="D130"/>
  <c r="A131"/>
  <c r="F130"/>
  <c r="C130"/>
  <c r="E131" l="1"/>
  <c r="H131"/>
  <c r="G131"/>
  <c r="I131"/>
  <c r="D131"/>
  <c r="A132"/>
  <c r="F131"/>
  <c r="C131"/>
  <c r="E132" l="1"/>
  <c r="G132"/>
  <c r="H132"/>
  <c r="I132"/>
  <c r="D132"/>
  <c r="A133"/>
  <c r="F132"/>
  <c r="C132"/>
  <c r="E133" l="1"/>
  <c r="H133"/>
  <c r="G133"/>
  <c r="I133"/>
  <c r="D133"/>
  <c r="A134"/>
  <c r="F133"/>
  <c r="C133"/>
  <c r="E134" l="1"/>
  <c r="G134"/>
  <c r="H134"/>
  <c r="I134"/>
  <c r="D134"/>
  <c r="A135"/>
  <c r="F134"/>
  <c r="C134"/>
  <c r="E135" l="1"/>
  <c r="H135"/>
  <c r="G135"/>
  <c r="I135"/>
  <c r="D135"/>
  <c r="A136"/>
  <c r="F135"/>
  <c r="C135"/>
  <c r="E136" l="1"/>
  <c r="G136"/>
  <c r="H136"/>
  <c r="I136"/>
  <c r="D136"/>
  <c r="A137"/>
  <c r="F136"/>
  <c r="C136"/>
  <c r="E137" l="1"/>
  <c r="H137"/>
  <c r="G137"/>
  <c r="I137"/>
  <c r="D137"/>
  <c r="A138"/>
  <c r="F137"/>
  <c r="C137"/>
  <c r="E138" l="1"/>
  <c r="G138"/>
  <c r="H138"/>
  <c r="I138"/>
  <c r="D138"/>
  <c r="A139"/>
  <c r="F138"/>
  <c r="C138"/>
  <c r="E139" l="1"/>
  <c r="H139"/>
  <c r="G139"/>
  <c r="I139"/>
  <c r="D139"/>
  <c r="A140"/>
  <c r="F139"/>
  <c r="C139"/>
  <c r="E140" l="1"/>
  <c r="G140"/>
  <c r="H140"/>
  <c r="I140"/>
  <c r="D140"/>
  <c r="A141"/>
  <c r="F140"/>
  <c r="C140"/>
  <c r="E141" l="1"/>
  <c r="H141"/>
  <c r="G141"/>
  <c r="I141"/>
  <c r="D141"/>
  <c r="A142"/>
  <c r="F141"/>
  <c r="C141"/>
  <c r="E142" l="1"/>
  <c r="G142"/>
  <c r="H142"/>
  <c r="I142"/>
  <c r="D142"/>
  <c r="A143"/>
  <c r="F142"/>
  <c r="C142"/>
  <c r="E143" l="1"/>
  <c r="H143"/>
  <c r="G143"/>
  <c r="I143"/>
  <c r="D143"/>
  <c r="A144"/>
  <c r="F143"/>
  <c r="C143"/>
  <c r="E144" l="1"/>
  <c r="G144"/>
  <c r="H144"/>
  <c r="I144"/>
  <c r="D144"/>
  <c r="A145"/>
  <c r="F144"/>
  <c r="C144"/>
  <c r="E145" l="1"/>
  <c r="H145"/>
  <c r="G145"/>
  <c r="I145"/>
  <c r="D145"/>
  <c r="A146"/>
  <c r="F145"/>
  <c r="C145"/>
  <c r="E146" l="1"/>
  <c r="G146"/>
  <c r="H146"/>
  <c r="I146"/>
  <c r="D146"/>
  <c r="A147"/>
  <c r="F146"/>
  <c r="C146"/>
  <c r="E147" l="1"/>
  <c r="H147"/>
  <c r="G147"/>
  <c r="I147"/>
  <c r="D147"/>
  <c r="A148"/>
  <c r="F147"/>
  <c r="C147"/>
  <c r="E148" l="1"/>
  <c r="G148"/>
  <c r="H148"/>
  <c r="I148"/>
  <c r="D148"/>
  <c r="A149"/>
  <c r="F148"/>
  <c r="C148"/>
  <c r="E149" l="1"/>
  <c r="H149"/>
  <c r="G149"/>
  <c r="I149"/>
  <c r="D149"/>
  <c r="A150"/>
  <c r="F149"/>
  <c r="C149"/>
  <c r="E150" l="1"/>
  <c r="G150"/>
  <c r="H150"/>
  <c r="I150"/>
  <c r="D150"/>
  <c r="A151"/>
  <c r="F150"/>
  <c r="C150"/>
  <c r="E151" l="1"/>
  <c r="H151"/>
  <c r="G151"/>
  <c r="I151"/>
  <c r="D151"/>
  <c r="A152"/>
  <c r="F151"/>
  <c r="C151"/>
  <c r="E152" l="1"/>
  <c r="G152"/>
  <c r="H152"/>
  <c r="I152"/>
  <c r="D152"/>
  <c r="A153"/>
  <c r="F152"/>
  <c r="C152"/>
  <c r="E153" l="1"/>
  <c r="H153"/>
  <c r="G153"/>
  <c r="I153"/>
  <c r="D153"/>
  <c r="A154"/>
  <c r="F153"/>
  <c r="C153"/>
  <c r="E154" l="1"/>
  <c r="G154"/>
  <c r="H154"/>
  <c r="I154"/>
  <c r="D154"/>
  <c r="A155"/>
  <c r="F154"/>
  <c r="C154"/>
  <c r="E155" l="1"/>
  <c r="H155"/>
  <c r="G155"/>
  <c r="I155"/>
  <c r="D155"/>
  <c r="A156"/>
  <c r="F155"/>
  <c r="C155"/>
  <c r="E156" l="1"/>
  <c r="G156"/>
  <c r="H156"/>
  <c r="I156"/>
  <c r="D156"/>
  <c r="A157"/>
  <c r="F156"/>
  <c r="C156"/>
  <c r="E157" l="1"/>
  <c r="H157"/>
  <c r="G157"/>
  <c r="I157"/>
  <c r="D157"/>
  <c r="A158"/>
  <c r="F157"/>
  <c r="C157"/>
  <c r="E158" l="1"/>
  <c r="G158"/>
  <c r="H158"/>
  <c r="I158"/>
  <c r="D158"/>
  <c r="A159"/>
  <c r="F158"/>
  <c r="C158"/>
  <c r="E159" l="1"/>
  <c r="H159"/>
  <c r="G159"/>
  <c r="I159"/>
  <c r="D159"/>
  <c r="A160"/>
  <c r="F159"/>
  <c r="C159"/>
  <c r="E160" l="1"/>
  <c r="G160"/>
  <c r="H160"/>
  <c r="I160"/>
  <c r="D160"/>
  <c r="A161"/>
  <c r="F160"/>
  <c r="C160"/>
  <c r="E161" l="1"/>
  <c r="G161"/>
  <c r="H161"/>
  <c r="I161"/>
  <c r="D161"/>
  <c r="A162"/>
  <c r="F161"/>
  <c r="C161"/>
  <c r="E162" l="1"/>
  <c r="G162"/>
  <c r="H162"/>
  <c r="I162"/>
  <c r="D162"/>
  <c r="A163"/>
  <c r="F162"/>
  <c r="C162"/>
  <c r="E163" l="1"/>
  <c r="G163"/>
  <c r="I163"/>
  <c r="D163"/>
  <c r="H163"/>
  <c r="A164"/>
  <c r="F163"/>
  <c r="C163"/>
  <c r="E164" l="1"/>
  <c r="G164"/>
  <c r="H164"/>
  <c r="I164"/>
  <c r="D164"/>
  <c r="A165"/>
  <c r="F164"/>
  <c r="C164"/>
  <c r="E165" l="1"/>
  <c r="G165"/>
  <c r="H165"/>
  <c r="I165"/>
  <c r="D165"/>
  <c r="A166"/>
  <c r="F165"/>
  <c r="C165"/>
  <c r="E166" l="1"/>
  <c r="G166"/>
  <c r="H166"/>
  <c r="I166"/>
  <c r="D166"/>
  <c r="A167"/>
  <c r="F166"/>
  <c r="C166"/>
  <c r="E167" l="1"/>
  <c r="G167"/>
  <c r="I167"/>
  <c r="D167"/>
  <c r="H167"/>
  <c r="A168"/>
  <c r="F167"/>
  <c r="C167"/>
  <c r="E168" l="1"/>
  <c r="G168"/>
  <c r="H168"/>
  <c r="I168"/>
  <c r="D168"/>
  <c r="A169"/>
  <c r="F168"/>
  <c r="C168"/>
  <c r="E169" l="1"/>
  <c r="G169"/>
  <c r="H169"/>
  <c r="I169"/>
  <c r="D169"/>
  <c r="A170"/>
  <c r="F169"/>
  <c r="C169"/>
  <c r="E170" l="1"/>
  <c r="G170"/>
  <c r="H170"/>
  <c r="I170"/>
  <c r="D170"/>
  <c r="A171"/>
  <c r="F170"/>
  <c r="C170"/>
  <c r="E171" l="1"/>
  <c r="G171"/>
  <c r="I171"/>
  <c r="D171"/>
  <c r="H171"/>
  <c r="A172"/>
  <c r="F171"/>
  <c r="C171"/>
  <c r="E172" l="1"/>
  <c r="G172"/>
  <c r="H172"/>
  <c r="I172"/>
  <c r="D172"/>
  <c r="A173"/>
  <c r="F172"/>
  <c r="C172"/>
  <c r="E173" l="1"/>
  <c r="G173"/>
  <c r="H173"/>
  <c r="I173"/>
  <c r="D173"/>
  <c r="A174"/>
  <c r="F173"/>
  <c r="C173"/>
  <c r="E174" l="1"/>
  <c r="G174"/>
  <c r="H174"/>
  <c r="I174"/>
  <c r="D174"/>
  <c r="A175"/>
  <c r="F174"/>
  <c r="C174"/>
  <c r="E175" l="1"/>
  <c r="G175"/>
  <c r="I175"/>
  <c r="D175"/>
  <c r="H175"/>
  <c r="A176"/>
  <c r="F175"/>
  <c r="C175"/>
  <c r="E176" l="1"/>
  <c r="G176"/>
  <c r="H176"/>
  <c r="I176"/>
  <c r="D176"/>
  <c r="A177"/>
  <c r="F176"/>
  <c r="C176"/>
  <c r="E177" l="1"/>
  <c r="G177"/>
  <c r="H177"/>
  <c r="I177"/>
  <c r="D177"/>
  <c r="A178"/>
  <c r="F177"/>
  <c r="C177"/>
  <c r="E178" l="1"/>
  <c r="G178"/>
  <c r="H178"/>
  <c r="I178"/>
  <c r="D178"/>
  <c r="A179"/>
  <c r="F178"/>
  <c r="C178"/>
  <c r="E179" l="1"/>
  <c r="G179"/>
  <c r="I179"/>
  <c r="D179"/>
  <c r="H179"/>
  <c r="A180"/>
  <c r="F179"/>
  <c r="C179"/>
  <c r="E180" l="1"/>
  <c r="G180"/>
  <c r="H180"/>
  <c r="I180"/>
  <c r="D180"/>
  <c r="A181"/>
  <c r="F180"/>
  <c r="C180"/>
  <c r="E181" l="1"/>
  <c r="G181"/>
  <c r="H181"/>
  <c r="I181"/>
  <c r="D181"/>
  <c r="A182"/>
  <c r="F181"/>
  <c r="C181"/>
  <c r="E182" l="1"/>
  <c r="G182"/>
  <c r="H182"/>
  <c r="I182"/>
  <c r="D182"/>
  <c r="A183"/>
  <c r="F182"/>
  <c r="C182"/>
  <c r="E183" l="1"/>
  <c r="G183"/>
  <c r="I183"/>
  <c r="D183"/>
  <c r="H183"/>
  <c r="A184"/>
  <c r="F183"/>
  <c r="C183"/>
  <c r="E184" l="1"/>
  <c r="G184"/>
  <c r="H184"/>
  <c r="I184"/>
  <c r="D184"/>
  <c r="A185"/>
  <c r="F184"/>
  <c r="C184"/>
  <c r="E185" l="1"/>
  <c r="G185"/>
  <c r="H185"/>
  <c r="I185"/>
  <c r="D185"/>
  <c r="A186"/>
  <c r="F185"/>
  <c r="C185"/>
  <c r="E186" l="1"/>
  <c r="G186"/>
  <c r="H186"/>
  <c r="I186"/>
  <c r="D186"/>
  <c r="A187"/>
  <c r="F186"/>
  <c r="C186"/>
  <c r="E187" l="1"/>
  <c r="G187"/>
  <c r="I187"/>
  <c r="D187"/>
  <c r="H187"/>
  <c r="A188"/>
  <c r="F187"/>
  <c r="C187"/>
  <c r="E188" l="1"/>
  <c r="G188"/>
  <c r="H188"/>
  <c r="I188"/>
  <c r="D188"/>
  <c r="A189"/>
  <c r="F188"/>
  <c r="C188"/>
  <c r="E189" l="1"/>
  <c r="G189"/>
  <c r="H189"/>
  <c r="I189"/>
  <c r="D189"/>
  <c r="A190"/>
  <c r="F189"/>
  <c r="C189"/>
  <c r="E190" l="1"/>
  <c r="G190"/>
  <c r="H190"/>
  <c r="I190"/>
  <c r="D190"/>
  <c r="A191"/>
  <c r="F190"/>
  <c r="C190"/>
  <c r="E191" l="1"/>
  <c r="G191"/>
  <c r="I191"/>
  <c r="D191"/>
  <c r="H191"/>
  <c r="A192"/>
  <c r="F191"/>
  <c r="C191"/>
  <c r="E192" l="1"/>
  <c r="G192"/>
  <c r="H192"/>
  <c r="I192"/>
  <c r="D192"/>
  <c r="A193"/>
  <c r="F192"/>
  <c r="C192"/>
  <c r="E193" l="1"/>
  <c r="G193"/>
  <c r="H193"/>
  <c r="I193"/>
  <c r="D193"/>
  <c r="A194"/>
  <c r="F193"/>
  <c r="C193"/>
  <c r="E194" l="1"/>
  <c r="G194"/>
  <c r="H194"/>
  <c r="I194"/>
  <c r="D194"/>
  <c r="A195"/>
  <c r="F194"/>
  <c r="C194"/>
  <c r="E195" l="1"/>
  <c r="G195"/>
  <c r="I195"/>
  <c r="D195"/>
  <c r="H195"/>
  <c r="A196"/>
  <c r="F195"/>
  <c r="C195"/>
  <c r="E196" l="1"/>
  <c r="G196"/>
  <c r="H196"/>
  <c r="I196"/>
  <c r="D196"/>
  <c r="A197"/>
  <c r="F196"/>
  <c r="C196"/>
  <c r="E197" l="1"/>
  <c r="G197"/>
  <c r="H197"/>
  <c r="I197"/>
  <c r="D197"/>
  <c r="A198"/>
  <c r="F197"/>
  <c r="C197"/>
  <c r="E198" l="1"/>
  <c r="G198"/>
  <c r="H198"/>
  <c r="I198"/>
  <c r="D198"/>
  <c r="A199"/>
  <c r="F198"/>
  <c r="C198"/>
  <c r="E199" l="1"/>
  <c r="G199"/>
  <c r="I199"/>
  <c r="D199"/>
  <c r="H199"/>
  <c r="A200"/>
  <c r="F199"/>
  <c r="C199"/>
  <c r="E200" l="1"/>
  <c r="G200"/>
  <c r="H200"/>
  <c r="I200"/>
  <c r="D200"/>
  <c r="A201"/>
  <c r="F200"/>
  <c r="C200"/>
  <c r="E201" l="1"/>
  <c r="G201"/>
  <c r="H201"/>
  <c r="I201"/>
  <c r="D201"/>
  <c r="A202"/>
  <c r="F201"/>
  <c r="C201"/>
  <c r="E202" l="1"/>
  <c r="G202"/>
  <c r="H202"/>
  <c r="I202"/>
  <c r="D202"/>
  <c r="A203"/>
  <c r="F202"/>
  <c r="C202"/>
  <c r="E203" l="1"/>
  <c r="G203"/>
  <c r="I203"/>
  <c r="D203"/>
  <c r="H203"/>
  <c r="A204"/>
  <c r="F203"/>
  <c r="C203"/>
  <c r="E204" l="1"/>
  <c r="G204"/>
  <c r="H204"/>
  <c r="I204"/>
  <c r="D204"/>
  <c r="A205"/>
  <c r="F204"/>
  <c r="C204"/>
  <c r="E205" l="1"/>
  <c r="G205"/>
  <c r="H205"/>
  <c r="I205"/>
  <c r="D205"/>
  <c r="A206"/>
  <c r="F205"/>
  <c r="C205"/>
  <c r="E206" l="1"/>
  <c r="G206"/>
  <c r="H206"/>
  <c r="I206"/>
  <c r="D206"/>
  <c r="A207"/>
  <c r="F206"/>
  <c r="C206"/>
  <c r="E207" l="1"/>
  <c r="G207"/>
  <c r="I207"/>
  <c r="D207"/>
  <c r="H207"/>
  <c r="A208"/>
  <c r="F207"/>
  <c r="C207"/>
  <c r="E208" l="1"/>
  <c r="G208"/>
  <c r="H208"/>
  <c r="I208"/>
  <c r="D208"/>
  <c r="A209"/>
  <c r="F208"/>
  <c r="C208"/>
  <c r="E209" l="1"/>
  <c r="G209"/>
  <c r="H209"/>
  <c r="I209"/>
  <c r="D209"/>
  <c r="A210"/>
  <c r="F209"/>
  <c r="C209"/>
  <c r="E210" l="1"/>
  <c r="G210"/>
  <c r="H210"/>
  <c r="I210"/>
  <c r="D210"/>
  <c r="A211"/>
  <c r="F210"/>
  <c r="C210"/>
  <c r="E211" l="1"/>
  <c r="G211"/>
  <c r="I211"/>
  <c r="D211"/>
  <c r="H211"/>
  <c r="A212"/>
  <c r="F211"/>
  <c r="C211"/>
  <c r="E212" l="1"/>
  <c r="G212"/>
  <c r="H212"/>
  <c r="I212"/>
  <c r="D212"/>
  <c r="A213"/>
  <c r="F212"/>
  <c r="C212"/>
  <c r="E213" l="1"/>
  <c r="G213"/>
  <c r="H213"/>
  <c r="I213"/>
  <c r="D213"/>
  <c r="A214"/>
  <c r="F213"/>
  <c r="C213"/>
  <c r="E214" l="1"/>
  <c r="G214"/>
  <c r="H214"/>
  <c r="I214"/>
  <c r="D214"/>
  <c r="A215"/>
  <c r="F214"/>
  <c r="C214"/>
  <c r="E215" l="1"/>
  <c r="G215"/>
  <c r="I215"/>
  <c r="D215"/>
  <c r="H215"/>
  <c r="A216"/>
  <c r="F215"/>
  <c r="C215"/>
  <c r="E216" l="1"/>
  <c r="G216"/>
  <c r="H216"/>
  <c r="I216"/>
  <c r="D216"/>
  <c r="A217"/>
  <c r="F216"/>
  <c r="C216"/>
  <c r="E217" l="1"/>
  <c r="G217"/>
  <c r="H217"/>
  <c r="I217"/>
  <c r="D217"/>
  <c r="A218"/>
  <c r="F217"/>
  <c r="C217"/>
  <c r="E218" l="1"/>
  <c r="G218"/>
  <c r="H218"/>
  <c r="I218"/>
  <c r="D218"/>
  <c r="A219"/>
  <c r="F218"/>
  <c r="C218"/>
  <c r="E219" l="1"/>
  <c r="G219"/>
  <c r="I219"/>
  <c r="D219"/>
  <c r="H219"/>
  <c r="A220"/>
  <c r="F219"/>
  <c r="C219"/>
  <c r="E220" l="1"/>
  <c r="G220"/>
  <c r="H220"/>
  <c r="I220"/>
  <c r="D220"/>
  <c r="A221"/>
  <c r="F220"/>
  <c r="C220"/>
  <c r="E221" l="1"/>
  <c r="G221"/>
  <c r="H221"/>
  <c r="I221"/>
  <c r="D221"/>
  <c r="A222"/>
  <c r="F221"/>
  <c r="C221"/>
  <c r="E222" l="1"/>
  <c r="G222"/>
  <c r="H222"/>
  <c r="I222"/>
  <c r="D222"/>
  <c r="A223"/>
  <c r="F222"/>
  <c r="C222"/>
  <c r="E223" l="1"/>
  <c r="G223"/>
  <c r="I223"/>
  <c r="D223"/>
  <c r="H223"/>
  <c r="A224"/>
  <c r="F223"/>
  <c r="C223"/>
  <c r="E224" l="1"/>
  <c r="G224"/>
  <c r="H224"/>
  <c r="I224"/>
  <c r="D224"/>
  <c r="A225"/>
  <c r="F224"/>
  <c r="C224"/>
  <c r="E225" l="1"/>
  <c r="G225"/>
  <c r="H225"/>
  <c r="I225"/>
  <c r="D225"/>
  <c r="A226"/>
  <c r="F225"/>
  <c r="C225"/>
  <c r="E226" l="1"/>
  <c r="G226"/>
  <c r="H226"/>
  <c r="I226"/>
  <c r="D226"/>
  <c r="A227"/>
  <c r="F226"/>
  <c r="C226"/>
  <c r="E227" l="1"/>
  <c r="G227"/>
  <c r="I227"/>
  <c r="D227"/>
  <c r="H227"/>
  <c r="A228"/>
  <c r="F227"/>
  <c r="C227"/>
  <c r="E228" l="1"/>
  <c r="G228"/>
  <c r="H228"/>
  <c r="I228"/>
  <c r="D228"/>
  <c r="A229"/>
  <c r="F228"/>
  <c r="C228"/>
  <c r="E229" l="1"/>
  <c r="G229"/>
  <c r="H229"/>
  <c r="I229"/>
  <c r="D229"/>
  <c r="A230"/>
  <c r="F229"/>
  <c r="C229"/>
  <c r="E230" l="1"/>
  <c r="G230"/>
  <c r="H230"/>
  <c r="I230"/>
  <c r="D230"/>
  <c r="A231"/>
  <c r="F230"/>
  <c r="C230"/>
  <c r="E231" l="1"/>
  <c r="G231"/>
  <c r="I231"/>
  <c r="D231"/>
  <c r="H231"/>
  <c r="A232"/>
  <c r="F231"/>
  <c r="C231"/>
  <c r="E232" l="1"/>
  <c r="G232"/>
  <c r="H232"/>
  <c r="I232"/>
  <c r="D232"/>
  <c r="A233"/>
  <c r="F232"/>
  <c r="C232"/>
  <c r="E233" l="1"/>
  <c r="G233"/>
  <c r="H233"/>
  <c r="I233"/>
  <c r="D233"/>
  <c r="A234"/>
  <c r="F233"/>
  <c r="C233"/>
  <c r="E234" l="1"/>
  <c r="G234"/>
  <c r="H234"/>
  <c r="I234"/>
  <c r="D234"/>
  <c r="A235"/>
  <c r="F234"/>
  <c r="C234"/>
  <c r="E235" l="1"/>
  <c r="G235"/>
  <c r="I235"/>
  <c r="D235"/>
  <c r="H235"/>
  <c r="A236"/>
  <c r="F235"/>
  <c r="C235"/>
  <c r="E236" l="1"/>
  <c r="G236"/>
  <c r="H236"/>
  <c r="I236"/>
  <c r="D236"/>
  <c r="A237"/>
  <c r="F236"/>
  <c r="C236"/>
  <c r="E237" l="1"/>
  <c r="G237"/>
  <c r="H237"/>
  <c r="I237"/>
  <c r="D237"/>
  <c r="A238"/>
  <c r="F237"/>
  <c r="C237"/>
  <c r="E238" l="1"/>
  <c r="G238"/>
  <c r="H238"/>
  <c r="I238"/>
  <c r="D238"/>
  <c r="A239"/>
  <c r="F238"/>
  <c r="C238"/>
  <c r="E239" l="1"/>
  <c r="G239"/>
  <c r="I239"/>
  <c r="D239"/>
  <c r="H239"/>
  <c r="A240"/>
  <c r="F239"/>
  <c r="C239"/>
  <c r="E240" l="1"/>
  <c r="G240"/>
  <c r="H240"/>
  <c r="I240"/>
  <c r="D240"/>
  <c r="A241"/>
  <c r="F240"/>
  <c r="C240"/>
  <c r="E241" l="1"/>
  <c r="G241"/>
  <c r="H241"/>
  <c r="I241"/>
  <c r="D241"/>
  <c r="A242"/>
  <c r="F241"/>
  <c r="C241"/>
  <c r="E242" l="1"/>
  <c r="G242"/>
  <c r="H242"/>
  <c r="I242"/>
  <c r="D242"/>
  <c r="A243"/>
  <c r="F242"/>
  <c r="C242"/>
  <c r="E243" l="1"/>
  <c r="G243"/>
  <c r="I243"/>
  <c r="D243"/>
  <c r="H243"/>
  <c r="A244"/>
  <c r="F243"/>
  <c r="C243"/>
  <c r="E244" l="1"/>
  <c r="G244"/>
  <c r="H244"/>
  <c r="I244"/>
  <c r="D244"/>
  <c r="A245"/>
  <c r="F244"/>
  <c r="C244"/>
  <c r="E245" l="1"/>
  <c r="G245"/>
  <c r="H245"/>
  <c r="I245"/>
  <c r="D245"/>
  <c r="A246"/>
  <c r="F245"/>
  <c r="C245"/>
  <c r="E246" l="1"/>
  <c r="G246"/>
  <c r="H246"/>
  <c r="I246"/>
  <c r="D246"/>
  <c r="A247"/>
  <c r="F246"/>
  <c r="C246"/>
  <c r="E247" l="1"/>
  <c r="G247"/>
  <c r="I247"/>
  <c r="D247"/>
  <c r="H247"/>
  <c r="A248"/>
  <c r="F247"/>
  <c r="C247"/>
  <c r="E248" l="1"/>
  <c r="G248"/>
  <c r="H248"/>
  <c r="I248"/>
  <c r="D248"/>
  <c r="A249"/>
  <c r="F248"/>
  <c r="C248"/>
  <c r="E249" l="1"/>
  <c r="G249"/>
  <c r="H249"/>
  <c r="I249"/>
  <c r="D249"/>
  <c r="A250"/>
  <c r="F249"/>
  <c r="C249"/>
  <c r="E250" l="1"/>
  <c r="G250"/>
  <c r="H250"/>
  <c r="I250"/>
  <c r="D250"/>
  <c r="A251"/>
  <c r="F250"/>
  <c r="C250"/>
  <c r="E251" l="1"/>
  <c r="G251"/>
  <c r="I251"/>
  <c r="D251"/>
  <c r="H251"/>
  <c r="A252"/>
  <c r="F251"/>
  <c r="C251"/>
  <c r="E252" l="1"/>
  <c r="G252"/>
  <c r="H252"/>
  <c r="I252"/>
  <c r="D252"/>
  <c r="A253"/>
  <c r="F252"/>
  <c r="C252"/>
  <c r="E253" l="1"/>
  <c r="G253"/>
  <c r="H253"/>
  <c r="I253"/>
  <c r="D253"/>
  <c r="A254"/>
  <c r="F253"/>
  <c r="C253"/>
  <c r="E254" l="1"/>
  <c r="G254"/>
  <c r="H254"/>
  <c r="I254"/>
  <c r="D254"/>
  <c r="A255"/>
  <c r="F254"/>
  <c r="C254"/>
  <c r="E255" l="1"/>
  <c r="G255"/>
  <c r="I255"/>
  <c r="D255"/>
  <c r="H255"/>
  <c r="A256"/>
  <c r="F255"/>
  <c r="C255"/>
  <c r="E256" l="1"/>
  <c r="G256"/>
  <c r="H256"/>
  <c r="I256"/>
  <c r="D256"/>
  <c r="A257"/>
  <c r="F256"/>
  <c r="C256"/>
  <c r="E257" l="1"/>
  <c r="G257"/>
  <c r="H257"/>
  <c r="I257"/>
  <c r="D257"/>
  <c r="A258"/>
  <c r="F257"/>
  <c r="C257"/>
  <c r="E258" l="1"/>
  <c r="G258"/>
  <c r="H258"/>
  <c r="I258"/>
  <c r="D258"/>
  <c r="A259"/>
  <c r="F258"/>
  <c r="C258"/>
  <c r="E259" l="1"/>
  <c r="G259"/>
  <c r="I259"/>
  <c r="D259"/>
  <c r="H259"/>
  <c r="A260"/>
  <c r="F259"/>
  <c r="C259"/>
  <c r="E260" l="1"/>
  <c r="G260"/>
  <c r="H260"/>
  <c r="I260"/>
  <c r="D260"/>
  <c r="A261"/>
  <c r="F260"/>
  <c r="C260"/>
  <c r="E261" l="1"/>
  <c r="G261"/>
  <c r="H261"/>
  <c r="I261"/>
  <c r="D261"/>
  <c r="A262"/>
  <c r="F261"/>
  <c r="C261"/>
  <c r="E262" l="1"/>
  <c r="G262"/>
  <c r="H262"/>
  <c r="I262"/>
  <c r="D262"/>
  <c r="A263"/>
  <c r="F262"/>
  <c r="C262"/>
  <c r="E263" l="1"/>
  <c r="G263"/>
  <c r="I263"/>
  <c r="D263"/>
  <c r="H263"/>
  <c r="A264"/>
  <c r="F263"/>
  <c r="C263"/>
  <c r="E264" l="1"/>
  <c r="G264"/>
  <c r="H264"/>
  <c r="I264"/>
  <c r="D264"/>
  <c r="A265"/>
  <c r="F264"/>
  <c r="C264"/>
  <c r="E265" l="1"/>
  <c r="G265"/>
  <c r="H265"/>
  <c r="I265"/>
  <c r="D265"/>
  <c r="A266"/>
  <c r="F265"/>
  <c r="C265"/>
  <c r="E266" l="1"/>
  <c r="G266"/>
  <c r="H266"/>
  <c r="I266"/>
  <c r="D266"/>
  <c r="A267"/>
  <c r="F266"/>
  <c r="C266"/>
  <c r="E267" l="1"/>
  <c r="G267"/>
  <c r="I267"/>
  <c r="D267"/>
  <c r="H267"/>
  <c r="A268"/>
  <c r="F267"/>
  <c r="C267"/>
  <c r="E268" l="1"/>
  <c r="G268"/>
  <c r="H268"/>
  <c r="I268"/>
  <c r="D268"/>
  <c r="A269"/>
  <c r="F268"/>
  <c r="C268"/>
  <c r="E269" l="1"/>
  <c r="G269"/>
  <c r="H269"/>
  <c r="I269"/>
  <c r="D269"/>
  <c r="A270"/>
  <c r="F269"/>
  <c r="C269"/>
  <c r="E270" l="1"/>
  <c r="G270"/>
  <c r="H270"/>
  <c r="I270"/>
  <c r="D270"/>
  <c r="A271"/>
  <c r="F270"/>
  <c r="C270"/>
  <c r="E271" l="1"/>
  <c r="G271"/>
  <c r="I271"/>
  <c r="D271"/>
  <c r="H271"/>
  <c r="A272"/>
  <c r="F271"/>
  <c r="C271"/>
  <c r="E272" l="1"/>
  <c r="G272"/>
  <c r="H272"/>
  <c r="I272"/>
  <c r="D272"/>
  <c r="A273"/>
  <c r="F272"/>
  <c r="C272"/>
  <c r="E273" l="1"/>
  <c r="G273"/>
  <c r="H273"/>
  <c r="I273"/>
  <c r="D273"/>
  <c r="A274"/>
  <c r="F273"/>
  <c r="C273"/>
  <c r="E274" l="1"/>
  <c r="G274"/>
  <c r="H274"/>
  <c r="I274"/>
  <c r="D274"/>
  <c r="A275"/>
  <c r="F274"/>
  <c r="C274"/>
  <c r="E275" l="1"/>
  <c r="G275"/>
  <c r="I275"/>
  <c r="D275"/>
  <c r="H275"/>
  <c r="A276"/>
  <c r="F275"/>
  <c r="C275"/>
  <c r="E276" l="1"/>
  <c r="G276"/>
  <c r="H276"/>
  <c r="I276"/>
  <c r="D276"/>
  <c r="A277"/>
  <c r="F276"/>
  <c r="C276"/>
  <c r="E277" l="1"/>
  <c r="G277"/>
  <c r="I277"/>
  <c r="D277"/>
  <c r="H277"/>
  <c r="A278"/>
  <c r="F277"/>
  <c r="C277"/>
  <c r="E278" l="1"/>
  <c r="G278"/>
  <c r="H278"/>
  <c r="I278"/>
  <c r="D278"/>
  <c r="A279"/>
  <c r="F278"/>
  <c r="C278"/>
  <c r="E279" l="1"/>
  <c r="G279"/>
  <c r="I279"/>
  <c r="D279"/>
  <c r="H279"/>
  <c r="A280"/>
  <c r="F279"/>
  <c r="C279"/>
  <c r="E280" l="1"/>
  <c r="G280"/>
  <c r="H280"/>
  <c r="I280"/>
  <c r="D280"/>
  <c r="A281"/>
  <c r="F280"/>
  <c r="C280"/>
  <c r="E281" l="1"/>
  <c r="G281"/>
  <c r="I281"/>
  <c r="D281"/>
  <c r="H281"/>
  <c r="A282"/>
  <c r="F281"/>
  <c r="C281"/>
  <c r="E282" l="1"/>
  <c r="G282"/>
  <c r="H282"/>
  <c r="I282"/>
  <c r="D282"/>
  <c r="A283"/>
  <c r="F282"/>
  <c r="C282"/>
  <c r="E283" l="1"/>
  <c r="G283"/>
  <c r="I283"/>
  <c r="D283"/>
  <c r="H283"/>
  <c r="A284"/>
  <c r="F283"/>
  <c r="C283"/>
  <c r="E284" l="1"/>
  <c r="G284"/>
  <c r="H284"/>
  <c r="I284"/>
  <c r="D284"/>
  <c r="A285"/>
  <c r="F284"/>
  <c r="C284"/>
  <c r="E285" l="1"/>
  <c r="G285"/>
  <c r="I285"/>
  <c r="D285"/>
  <c r="H285"/>
  <c r="A286"/>
  <c r="C285"/>
  <c r="F285"/>
  <c r="E286" l="1"/>
  <c r="G286"/>
  <c r="H286"/>
  <c r="I286"/>
  <c r="D286"/>
  <c r="A287"/>
  <c r="C286"/>
  <c r="F286"/>
  <c r="E287" l="1"/>
  <c r="G287"/>
  <c r="I287"/>
  <c r="D287"/>
  <c r="H287"/>
  <c r="A288"/>
  <c r="C287"/>
  <c r="F287"/>
  <c r="E288" l="1"/>
  <c r="G288"/>
  <c r="H288"/>
  <c r="I288"/>
  <c r="D288"/>
  <c r="A289"/>
  <c r="C288"/>
  <c r="F288"/>
  <c r="E289" l="1"/>
  <c r="G289"/>
  <c r="I289"/>
  <c r="D289"/>
  <c r="H289"/>
  <c r="A290"/>
  <c r="C289"/>
  <c r="F289"/>
  <c r="E290" l="1"/>
  <c r="G290"/>
  <c r="H290"/>
  <c r="I290"/>
  <c r="D290"/>
  <c r="A291"/>
  <c r="C290"/>
  <c r="F290"/>
  <c r="E291" l="1"/>
  <c r="G291"/>
  <c r="I291"/>
  <c r="D291"/>
  <c r="H291"/>
  <c r="A292"/>
  <c r="C291"/>
  <c r="F291"/>
  <c r="E292" l="1"/>
  <c r="G292"/>
  <c r="H292"/>
  <c r="I292"/>
  <c r="D292"/>
  <c r="A293"/>
  <c r="C292"/>
  <c r="F292"/>
  <c r="E293" l="1"/>
  <c r="G293"/>
  <c r="I293"/>
  <c r="D293"/>
  <c r="H293"/>
  <c r="A294"/>
  <c r="C293"/>
  <c r="F293"/>
  <c r="E294" l="1"/>
  <c r="G294"/>
  <c r="H294"/>
  <c r="I294"/>
  <c r="D294"/>
  <c r="A295"/>
  <c r="C294"/>
  <c r="F294"/>
  <c r="E295" l="1"/>
  <c r="G295"/>
  <c r="I295"/>
  <c r="D295"/>
  <c r="H295"/>
  <c r="A296"/>
  <c r="C295"/>
  <c r="F295"/>
  <c r="E296" l="1"/>
  <c r="G296"/>
  <c r="H296"/>
  <c r="I296"/>
  <c r="D296"/>
  <c r="A297"/>
  <c r="C296"/>
  <c r="F296"/>
  <c r="E297" l="1"/>
  <c r="G297"/>
  <c r="I297"/>
  <c r="D297"/>
  <c r="H297"/>
  <c r="A298"/>
  <c r="C297"/>
  <c r="F297"/>
  <c r="E298" l="1"/>
  <c r="G298"/>
  <c r="H298"/>
  <c r="I298"/>
  <c r="D298"/>
  <c r="A299"/>
  <c r="C298"/>
  <c r="F298"/>
  <c r="E299" l="1"/>
  <c r="G299"/>
  <c r="I299"/>
  <c r="D299"/>
  <c r="H299"/>
  <c r="A300"/>
  <c r="C299"/>
  <c r="F299"/>
  <c r="E300" l="1"/>
  <c r="G300"/>
  <c r="H300"/>
  <c r="I300"/>
  <c r="D300"/>
  <c r="A301"/>
  <c r="C300"/>
  <c r="F300"/>
  <c r="E301" l="1"/>
  <c r="G301"/>
  <c r="I301"/>
  <c r="D301"/>
  <c r="H301"/>
  <c r="A302"/>
  <c r="C301"/>
  <c r="F301"/>
  <c r="E302" l="1"/>
  <c r="G302"/>
  <c r="H302"/>
  <c r="I302"/>
  <c r="D302"/>
  <c r="A303"/>
  <c r="C302"/>
  <c r="F302"/>
  <c r="E303" l="1"/>
  <c r="G303"/>
  <c r="I303"/>
  <c r="D303"/>
  <c r="H303"/>
  <c r="A304"/>
  <c r="C303"/>
  <c r="F303"/>
  <c r="E304" l="1"/>
  <c r="G304"/>
  <c r="H304"/>
  <c r="I304"/>
  <c r="D304"/>
  <c r="A305"/>
  <c r="C304"/>
  <c r="F304"/>
  <c r="E305" l="1"/>
  <c r="G305"/>
  <c r="I305"/>
  <c r="D305"/>
  <c r="H305"/>
  <c r="A306"/>
  <c r="C305"/>
  <c r="F305"/>
  <c r="E306" l="1"/>
  <c r="G306"/>
  <c r="H306"/>
  <c r="I306"/>
  <c r="D306"/>
  <c r="A307"/>
  <c r="F306"/>
  <c r="C306"/>
  <c r="E307" l="1"/>
  <c r="G307"/>
  <c r="I307"/>
  <c r="D307"/>
  <c r="H307"/>
  <c r="A308"/>
  <c r="F307"/>
  <c r="C307"/>
  <c r="E308" l="1"/>
  <c r="G308"/>
  <c r="H308"/>
  <c r="I308"/>
  <c r="D308"/>
  <c r="A309"/>
  <c r="F308"/>
  <c r="C308"/>
  <c r="E309" l="1"/>
  <c r="G309"/>
  <c r="I309"/>
  <c r="D309"/>
  <c r="H309"/>
  <c r="A310"/>
  <c r="F309"/>
  <c r="C309"/>
  <c r="E310" l="1"/>
  <c r="G310"/>
  <c r="H310"/>
  <c r="I310"/>
  <c r="D310"/>
  <c r="A311"/>
  <c r="F310"/>
  <c r="C310"/>
  <c r="E311" l="1"/>
  <c r="G311"/>
  <c r="I311"/>
  <c r="D311"/>
  <c r="H311"/>
  <c r="A312"/>
  <c r="F311"/>
  <c r="C311"/>
  <c r="E312" l="1"/>
  <c r="G312"/>
  <c r="H312"/>
  <c r="I312"/>
  <c r="D312"/>
  <c r="A313"/>
  <c r="F312"/>
  <c r="C312"/>
  <c r="E313" l="1"/>
  <c r="G313"/>
  <c r="I313"/>
  <c r="D313"/>
  <c r="H313"/>
  <c r="A314"/>
  <c r="F313"/>
  <c r="C313"/>
  <c r="E314" l="1"/>
  <c r="G314"/>
  <c r="H314"/>
  <c r="I314"/>
  <c r="D314"/>
  <c r="A315"/>
  <c r="F314"/>
  <c r="C314"/>
  <c r="E315" l="1"/>
  <c r="G315"/>
  <c r="I315"/>
  <c r="D315"/>
  <c r="H315"/>
  <c r="A316"/>
  <c r="F315"/>
  <c r="C315"/>
  <c r="E316" l="1"/>
  <c r="G316"/>
  <c r="H316"/>
  <c r="I316"/>
  <c r="D316"/>
  <c r="A317"/>
  <c r="F316"/>
  <c r="C316"/>
  <c r="E317" l="1"/>
  <c r="G317"/>
  <c r="I317"/>
  <c r="D317"/>
  <c r="H317"/>
  <c r="A318"/>
  <c r="F317"/>
  <c r="C317"/>
  <c r="E318" l="1"/>
  <c r="G318"/>
  <c r="H318"/>
  <c r="I318"/>
  <c r="D318"/>
  <c r="A319"/>
  <c r="F318"/>
  <c r="C318"/>
  <c r="E319" l="1"/>
  <c r="G319"/>
  <c r="I319"/>
  <c r="D319"/>
  <c r="H319"/>
  <c r="A320"/>
  <c r="F319"/>
  <c r="C319"/>
  <c r="E320" l="1"/>
  <c r="G320"/>
  <c r="H320"/>
  <c r="I320"/>
  <c r="D320"/>
  <c r="A321"/>
  <c r="F320"/>
  <c r="C320"/>
  <c r="E321" l="1"/>
  <c r="G321"/>
  <c r="I321"/>
  <c r="D321"/>
  <c r="H321"/>
  <c r="A322"/>
  <c r="F321"/>
  <c r="C321"/>
  <c r="E322" l="1"/>
  <c r="G322"/>
  <c r="H322"/>
  <c r="I322"/>
  <c r="D322"/>
  <c r="A323"/>
  <c r="F322"/>
  <c r="C322"/>
  <c r="E323" l="1"/>
  <c r="G323"/>
  <c r="I323"/>
  <c r="D323"/>
  <c r="H323"/>
  <c r="A324"/>
  <c r="F323"/>
  <c r="C323"/>
  <c r="E324" l="1"/>
  <c r="G324"/>
  <c r="H324"/>
  <c r="I324"/>
  <c r="D324"/>
  <c r="A325"/>
  <c r="F324"/>
  <c r="C324"/>
  <c r="E325" l="1"/>
  <c r="G325"/>
  <c r="I325"/>
  <c r="D325"/>
  <c r="H325"/>
  <c r="A326"/>
  <c r="F325"/>
  <c r="C325"/>
  <c r="E326" l="1"/>
  <c r="G326"/>
  <c r="H326"/>
  <c r="I326"/>
  <c r="D326"/>
  <c r="A327"/>
  <c r="F326"/>
  <c r="C326"/>
  <c r="E327" l="1"/>
  <c r="G327"/>
  <c r="I327"/>
  <c r="D327"/>
  <c r="H327"/>
  <c r="A328"/>
  <c r="F327"/>
  <c r="C327"/>
  <c r="E328" l="1"/>
  <c r="G328"/>
  <c r="H328"/>
  <c r="I328"/>
  <c r="D328"/>
  <c r="A329"/>
  <c r="F328"/>
  <c r="C328"/>
  <c r="E329" l="1"/>
  <c r="G329"/>
  <c r="I329"/>
  <c r="D329"/>
  <c r="H329"/>
  <c r="A330"/>
  <c r="F329"/>
  <c r="C329"/>
  <c r="E330" l="1"/>
  <c r="G330"/>
  <c r="H330"/>
  <c r="I330"/>
  <c r="D330"/>
  <c r="A331"/>
  <c r="F330"/>
  <c r="C330"/>
  <c r="E331" l="1"/>
  <c r="G331"/>
  <c r="I331"/>
  <c r="D331"/>
  <c r="H331"/>
  <c r="A332"/>
  <c r="F331"/>
  <c r="C331"/>
  <c r="E332" l="1"/>
  <c r="G332"/>
  <c r="H332"/>
  <c r="I332"/>
  <c r="D332"/>
  <c r="A333"/>
  <c r="F332"/>
  <c r="C332"/>
  <c r="E333" l="1"/>
  <c r="G333"/>
  <c r="I333"/>
  <c r="D333"/>
  <c r="H333"/>
  <c r="A334"/>
  <c r="F333"/>
  <c r="C333"/>
  <c r="E334" l="1"/>
  <c r="G334"/>
  <c r="H334"/>
  <c r="I334"/>
  <c r="D334"/>
  <c r="A335"/>
  <c r="F334"/>
  <c r="C334"/>
  <c r="E335" l="1"/>
  <c r="G335"/>
  <c r="I335"/>
  <c r="D335"/>
  <c r="H335"/>
  <c r="A336"/>
  <c r="F335"/>
  <c r="C335"/>
  <c r="E336" l="1"/>
  <c r="G336"/>
  <c r="H336"/>
  <c r="I336"/>
  <c r="D336"/>
  <c r="A337"/>
  <c r="F336"/>
  <c r="C336"/>
  <c r="E337" l="1"/>
  <c r="G337"/>
  <c r="I337"/>
  <c r="D337"/>
  <c r="H337"/>
  <c r="A338"/>
  <c r="F337"/>
  <c r="C337"/>
  <c r="E338" l="1"/>
  <c r="G338"/>
  <c r="H338"/>
  <c r="I338"/>
  <c r="D338"/>
  <c r="A339"/>
  <c r="F338"/>
  <c r="C338"/>
  <c r="E339" l="1"/>
  <c r="G339"/>
  <c r="I339"/>
  <c r="D339"/>
  <c r="H339"/>
  <c r="A340"/>
  <c r="F339"/>
  <c r="C339"/>
  <c r="E340" l="1"/>
  <c r="G340"/>
  <c r="H340"/>
  <c r="I340"/>
  <c r="D340"/>
  <c r="A341"/>
  <c r="F340"/>
  <c r="C340"/>
  <c r="E341" l="1"/>
  <c r="G341"/>
  <c r="I341"/>
  <c r="D341"/>
  <c r="H341"/>
  <c r="A342"/>
  <c r="F341"/>
  <c r="C341"/>
  <c r="E342" l="1"/>
  <c r="G342"/>
  <c r="H342"/>
  <c r="I342"/>
  <c r="D342"/>
  <c r="A343"/>
  <c r="F342"/>
  <c r="C342"/>
  <c r="E343" l="1"/>
  <c r="G343"/>
  <c r="I343"/>
  <c r="D343"/>
  <c r="H343"/>
  <c r="A344"/>
  <c r="F343"/>
  <c r="C343"/>
  <c r="E344" l="1"/>
  <c r="G344"/>
  <c r="H344"/>
  <c r="I344"/>
  <c r="D344"/>
  <c r="A345"/>
  <c r="F344"/>
  <c r="C344"/>
  <c r="E345" l="1"/>
  <c r="G345"/>
  <c r="I345"/>
  <c r="D345"/>
  <c r="H345"/>
  <c r="A346"/>
  <c r="F345"/>
  <c r="C345"/>
  <c r="E346" l="1"/>
  <c r="G346"/>
  <c r="H346"/>
  <c r="I346"/>
  <c r="D346"/>
  <c r="A347"/>
  <c r="F346"/>
  <c r="C346"/>
  <c r="E347" l="1"/>
  <c r="G347"/>
  <c r="I347"/>
  <c r="D347"/>
  <c r="H347"/>
  <c r="A348"/>
  <c r="F347"/>
  <c r="C347"/>
  <c r="E348" l="1"/>
  <c r="G348"/>
  <c r="H348"/>
  <c r="I348"/>
  <c r="D348"/>
  <c r="A349"/>
  <c r="F348"/>
  <c r="C348"/>
  <c r="E349" l="1"/>
  <c r="G349"/>
  <c r="I349"/>
  <c r="D349"/>
  <c r="H349"/>
  <c r="A350"/>
  <c r="F349"/>
  <c r="C349"/>
  <c r="E350" l="1"/>
  <c r="G350"/>
  <c r="H350"/>
  <c r="I350"/>
  <c r="D350"/>
  <c r="A351"/>
  <c r="F350"/>
  <c r="C350"/>
  <c r="E351" l="1"/>
  <c r="G351"/>
  <c r="I351"/>
  <c r="D351"/>
  <c r="H351"/>
  <c r="A352"/>
  <c r="F351"/>
  <c r="C351"/>
  <c r="E352" l="1"/>
  <c r="G352"/>
  <c r="H352"/>
  <c r="I352"/>
  <c r="D352"/>
  <c r="A353"/>
  <c r="F352"/>
  <c r="C352"/>
  <c r="E353" l="1"/>
  <c r="G353"/>
  <c r="I353"/>
  <c r="D353"/>
  <c r="H353"/>
  <c r="A354"/>
  <c r="F353"/>
  <c r="C353"/>
  <c r="E354" l="1"/>
  <c r="G354"/>
  <c r="H354"/>
  <c r="I354"/>
  <c r="D354"/>
  <c r="A355"/>
  <c r="F354"/>
  <c r="C354"/>
  <c r="E355" l="1"/>
  <c r="G355"/>
  <c r="I355"/>
  <c r="D355"/>
  <c r="H355"/>
  <c r="A356"/>
  <c r="F355"/>
  <c r="C355"/>
  <c r="E356" l="1"/>
  <c r="G356"/>
  <c r="H356"/>
  <c r="I356"/>
  <c r="D356"/>
  <c r="A357"/>
  <c r="F356"/>
  <c r="C356"/>
  <c r="E357" l="1"/>
  <c r="G357"/>
  <c r="I357"/>
  <c r="D357"/>
  <c r="H357"/>
  <c r="A358"/>
  <c r="F357"/>
  <c r="C357"/>
  <c r="E358" l="1"/>
  <c r="G358"/>
  <c r="H358"/>
  <c r="I358"/>
  <c r="D358"/>
  <c r="A359"/>
  <c r="F358"/>
  <c r="C358"/>
  <c r="E359" l="1"/>
  <c r="G359"/>
  <c r="I359"/>
  <c r="D359"/>
  <c r="H359"/>
  <c r="A360"/>
  <c r="F359"/>
  <c r="C359"/>
  <c r="E360" l="1"/>
  <c r="G360"/>
  <c r="H360"/>
  <c r="I360"/>
  <c r="D360"/>
  <c r="A361"/>
  <c r="F360"/>
  <c r="C360"/>
  <c r="E361" l="1"/>
  <c r="G361"/>
  <c r="I361"/>
  <c r="D361"/>
  <c r="H361"/>
  <c r="A362"/>
  <c r="F361"/>
  <c r="C361"/>
  <c r="E362" l="1"/>
  <c r="G362"/>
  <c r="H362"/>
  <c r="I362"/>
  <c r="D362"/>
  <c r="A363"/>
  <c r="F362"/>
  <c r="C362"/>
  <c r="E363" l="1"/>
  <c r="G363"/>
  <c r="I363"/>
  <c r="D363"/>
  <c r="H363"/>
  <c r="A364"/>
  <c r="F363"/>
  <c r="C363"/>
  <c r="E364" l="1"/>
  <c r="G364"/>
  <c r="H364"/>
  <c r="I364"/>
  <c r="D364"/>
  <c r="A365"/>
  <c r="F364"/>
  <c r="C364"/>
  <c r="E365" l="1"/>
  <c r="G365"/>
  <c r="I365"/>
  <c r="D365"/>
  <c r="H365"/>
  <c r="A366"/>
  <c r="F365"/>
  <c r="C365"/>
  <c r="E366" l="1"/>
  <c r="G366"/>
  <c r="H366"/>
  <c r="I366"/>
  <c r="D366"/>
  <c r="A367"/>
  <c r="F366"/>
  <c r="C366"/>
  <c r="E367" l="1"/>
  <c r="G367"/>
  <c r="I367"/>
  <c r="D367"/>
  <c r="H367"/>
  <c r="A368"/>
  <c r="F367"/>
  <c r="C367"/>
  <c r="E368" l="1"/>
  <c r="G368"/>
  <c r="H368"/>
  <c r="I368"/>
  <c r="D368"/>
  <c r="A369"/>
  <c r="F368"/>
  <c r="C368"/>
  <c r="E369" l="1"/>
  <c r="G369"/>
  <c r="I369"/>
  <c r="D369"/>
  <c r="H369"/>
  <c r="A370"/>
  <c r="F369"/>
  <c r="C369"/>
  <c r="E370" l="1"/>
  <c r="G370"/>
  <c r="H370"/>
  <c r="I370"/>
  <c r="D370"/>
  <c r="A371"/>
  <c r="F370"/>
  <c r="C370"/>
  <c r="E371" l="1"/>
  <c r="G371"/>
  <c r="I371"/>
  <c r="D371"/>
  <c r="H371"/>
  <c r="A372"/>
  <c r="F371"/>
  <c r="C371"/>
  <c r="E372" l="1"/>
  <c r="G372"/>
  <c r="H372"/>
  <c r="I372"/>
  <c r="D372"/>
  <c r="A373"/>
  <c r="F372"/>
  <c r="C372"/>
  <c r="E373" l="1"/>
  <c r="G373"/>
  <c r="I373"/>
  <c r="D373"/>
  <c r="H373"/>
  <c r="A374"/>
  <c r="F373"/>
  <c r="C373"/>
  <c r="E374" l="1"/>
  <c r="G374"/>
  <c r="H374"/>
  <c r="I374"/>
  <c r="D374"/>
  <c r="A375"/>
  <c r="F374"/>
  <c r="C374"/>
  <c r="E375" l="1"/>
  <c r="G375"/>
  <c r="I375"/>
  <c r="D375"/>
  <c r="H375"/>
  <c r="A376"/>
  <c r="F375"/>
  <c r="C375"/>
  <c r="E376" l="1"/>
  <c r="G376"/>
  <c r="H376"/>
  <c r="I376"/>
  <c r="D376"/>
  <c r="A377"/>
  <c r="F376"/>
  <c r="C376"/>
  <c r="E377" l="1"/>
  <c r="G377"/>
  <c r="I377"/>
  <c r="D377"/>
  <c r="H377"/>
  <c r="A378"/>
  <c r="F377"/>
  <c r="C377"/>
  <c r="E378" l="1"/>
  <c r="G378"/>
  <c r="H378"/>
  <c r="I378"/>
  <c r="D378"/>
  <c r="A379"/>
  <c r="F378"/>
  <c r="C378"/>
  <c r="E379" l="1"/>
  <c r="G379"/>
  <c r="I379"/>
  <c r="D379"/>
  <c r="H379"/>
  <c r="A380"/>
  <c r="F379"/>
  <c r="C379"/>
  <c r="E380" l="1"/>
  <c r="G380"/>
  <c r="H380"/>
  <c r="I380"/>
  <c r="D380"/>
  <c r="A381"/>
  <c r="F380"/>
  <c r="C380"/>
  <c r="E381" l="1"/>
  <c r="G381"/>
  <c r="I381"/>
  <c r="D381"/>
  <c r="H381"/>
  <c r="A382"/>
  <c r="F381"/>
  <c r="C381"/>
  <c r="E382" l="1"/>
  <c r="G382"/>
  <c r="H382"/>
  <c r="I382"/>
  <c r="D382"/>
  <c r="A383"/>
  <c r="F382"/>
  <c r="C382"/>
  <c r="E383" l="1"/>
  <c r="G383"/>
  <c r="I383"/>
  <c r="D383"/>
  <c r="H383"/>
  <c r="A384"/>
  <c r="F383"/>
  <c r="C383"/>
  <c r="E384" l="1"/>
  <c r="G384"/>
  <c r="H384"/>
  <c r="I384"/>
  <c r="D384"/>
  <c r="A385"/>
  <c r="F384"/>
  <c r="C384"/>
  <c r="E385" l="1"/>
  <c r="G385"/>
  <c r="I385"/>
  <c r="D385"/>
  <c r="H385"/>
  <c r="A386"/>
  <c r="F385"/>
  <c r="C385"/>
  <c r="E386" l="1"/>
  <c r="G386"/>
  <c r="H386"/>
  <c r="I386"/>
  <c r="D386"/>
  <c r="A387"/>
  <c r="F386"/>
  <c r="C386"/>
  <c r="E387" l="1"/>
  <c r="G387"/>
  <c r="I387"/>
  <c r="D387"/>
  <c r="H387"/>
  <c r="A388"/>
  <c r="F387"/>
  <c r="C387"/>
  <c r="D388" l="1"/>
  <c r="E388"/>
  <c r="G388"/>
  <c r="H388"/>
  <c r="I388"/>
  <c r="A389"/>
  <c r="F388"/>
  <c r="C388"/>
  <c r="D389" l="1"/>
  <c r="E389"/>
  <c r="G389"/>
  <c r="I389"/>
  <c r="H389"/>
  <c r="A390"/>
  <c r="F389"/>
  <c r="C389"/>
  <c r="D390" l="1"/>
  <c r="E390"/>
  <c r="G390"/>
  <c r="H390"/>
  <c r="I390"/>
  <c r="A391"/>
  <c r="F390"/>
  <c r="C390"/>
  <c r="D391" l="1"/>
  <c r="E391"/>
  <c r="G391"/>
  <c r="I391"/>
  <c r="H391"/>
  <c r="A392"/>
  <c r="F391"/>
  <c r="C391"/>
  <c r="D392" l="1"/>
  <c r="E392"/>
  <c r="G392"/>
  <c r="H392"/>
  <c r="I392"/>
  <c r="A393"/>
  <c r="F392"/>
  <c r="C392"/>
  <c r="D393" l="1"/>
  <c r="E393"/>
  <c r="G393"/>
  <c r="I393"/>
  <c r="H393"/>
  <c r="A394"/>
  <c r="F393"/>
  <c r="C393"/>
  <c r="D394" l="1"/>
  <c r="E394"/>
  <c r="G394"/>
  <c r="H394"/>
  <c r="I394"/>
  <c r="A395"/>
  <c r="F394"/>
  <c r="C394"/>
  <c r="D395" l="1"/>
  <c r="E395"/>
  <c r="G395"/>
  <c r="I395"/>
  <c r="H395"/>
  <c r="A396"/>
  <c r="F395"/>
  <c r="C395"/>
  <c r="D396" l="1"/>
  <c r="E396"/>
  <c r="G396"/>
  <c r="H396"/>
  <c r="I396"/>
  <c r="A397"/>
  <c r="F396"/>
  <c r="C396"/>
  <c r="D397" l="1"/>
  <c r="E397"/>
  <c r="G397"/>
  <c r="I397"/>
  <c r="H397"/>
  <c r="A398"/>
  <c r="F397"/>
  <c r="C397"/>
  <c r="D398" l="1"/>
  <c r="E398"/>
  <c r="G398"/>
  <c r="H398"/>
  <c r="I398"/>
  <c r="A399"/>
  <c r="F398"/>
  <c r="C398"/>
  <c r="D399" l="1"/>
  <c r="E399"/>
  <c r="G399"/>
  <c r="I399"/>
  <c r="H399"/>
  <c r="A400"/>
  <c r="F399"/>
  <c r="C399"/>
  <c r="D400" l="1"/>
  <c r="E400"/>
  <c r="G400"/>
  <c r="H400"/>
  <c r="I400"/>
  <c r="A401"/>
  <c r="F400"/>
  <c r="C400"/>
  <c r="D401" l="1"/>
  <c r="E401"/>
  <c r="G401"/>
  <c r="I401"/>
  <c r="H401"/>
  <c r="A402"/>
  <c r="F401"/>
  <c r="C401"/>
  <c r="D402" l="1"/>
  <c r="E402"/>
  <c r="G402"/>
  <c r="H402"/>
  <c r="I402"/>
  <c r="A403"/>
  <c r="F402"/>
  <c r="C402"/>
  <c r="D403" l="1"/>
  <c r="E403"/>
  <c r="G403"/>
  <c r="I403"/>
  <c r="H403"/>
  <c r="A404"/>
  <c r="F403"/>
  <c r="C403"/>
  <c r="D404" l="1"/>
  <c r="E404"/>
  <c r="G404"/>
  <c r="H404"/>
  <c r="I404"/>
  <c r="A405"/>
  <c r="F404"/>
  <c r="C404"/>
  <c r="D405" l="1"/>
  <c r="E405"/>
  <c r="G405"/>
  <c r="I405"/>
  <c r="H405"/>
  <c r="A406"/>
  <c r="F405"/>
  <c r="C405"/>
  <c r="D406" l="1"/>
  <c r="E406"/>
  <c r="G406"/>
  <c r="H406"/>
  <c r="I406"/>
  <c r="A407"/>
  <c r="F406"/>
  <c r="C406"/>
  <c r="D407" l="1"/>
  <c r="E407"/>
  <c r="G407"/>
  <c r="I407"/>
  <c r="H407"/>
  <c r="F407"/>
  <c r="C407"/>
</calcChain>
</file>

<file path=xl/comments1.xml><?xml version="1.0" encoding="utf-8"?>
<comments xmlns="http://schemas.openxmlformats.org/spreadsheetml/2006/main">
  <authors>
    <author>home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Sunday =1, Monday=2 and so on
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Monday=1, Tuesday =2, Sunday= 7
</t>
        </r>
      </text>
    </comment>
  </commentList>
</comments>
</file>

<file path=xl/sharedStrings.xml><?xml version="1.0" encoding="utf-8"?>
<sst xmlns="http://schemas.openxmlformats.org/spreadsheetml/2006/main" count="37" uniqueCount="24">
  <si>
    <t>10TH</t>
  </si>
  <si>
    <t>12TH</t>
  </si>
  <si>
    <t>Grad.</t>
  </si>
  <si>
    <t>Category</t>
  </si>
  <si>
    <t>A</t>
  </si>
  <si>
    <t>All more than 60</t>
  </si>
  <si>
    <t>B</t>
  </si>
  <si>
    <t>10th and 12th more than 60% but Grad. Less than 60%</t>
  </si>
  <si>
    <t>C</t>
  </si>
  <si>
    <t>All other cases</t>
  </si>
  <si>
    <t>If Marks in  10 &amp; 12th are &gt;60 Then student categry is A else B</t>
  </si>
  <si>
    <t>If either marks of 10 or 12 is &gt; 60 then print A else B</t>
  </si>
  <si>
    <t>CATEGORY1</t>
  </si>
  <si>
    <t>CATEGORY2</t>
  </si>
  <si>
    <t>Divide the students in following caregeories based upon their academic scores</t>
  </si>
  <si>
    <t>Date</t>
  </si>
  <si>
    <t>Sales</t>
  </si>
  <si>
    <t>Day</t>
  </si>
  <si>
    <t>Month</t>
  </si>
  <si>
    <t>Year</t>
  </si>
  <si>
    <t>Month Name</t>
  </si>
  <si>
    <t>Weekday</t>
  </si>
  <si>
    <t>weekyda</t>
  </si>
  <si>
    <t>weekday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</si>
</sst>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9"/>
  <sheetViews>
    <sheetView workbookViewId="0">
      <selection activeCell="E12" sqref="E12"/>
    </sheetView>
  </sheetViews>
  <sheetFormatPr defaultRowHeight="14.4"/>
  <cols>
    <col min="3" max="3" width="18.44140625" customWidth="1"/>
    <col min="4" max="4" width="17.109375" customWidth="1"/>
  </cols>
  <sheetData>
    <row r="2" spans="1:4">
      <c r="A2" s="1" t="s">
        <v>0</v>
      </c>
      <c r="B2" s="1" t="s">
        <v>1</v>
      </c>
      <c r="C2" s="1" t="s">
        <v>12</v>
      </c>
      <c r="D2" s="2" t="s">
        <v>13</v>
      </c>
    </row>
    <row r="3" spans="1:4">
      <c r="A3">
        <v>62</v>
      </c>
      <c r="B3">
        <v>63</v>
      </c>
      <c r="C3" s="1" t="str">
        <f>IF(AND(A3&gt;60,B3&gt;60),"Yes","No")</f>
        <v>Yes</v>
      </c>
      <c r="D3" s="2" t="str">
        <f>IF(OR(A3&gt;60,B3&gt;60),"Pass","Fail")</f>
        <v>Pass</v>
      </c>
    </row>
    <row r="4" spans="1:4">
      <c r="A4">
        <v>58</v>
      </c>
      <c r="B4">
        <v>62</v>
      </c>
      <c r="C4" s="1" t="str">
        <f t="shared" ref="C4:C5" si="0">IF(AND(A4&gt;60,B4&gt;60),"Yes","No")</f>
        <v>No</v>
      </c>
      <c r="D4" s="2" t="str">
        <f t="shared" ref="D4:D5" si="1">IF(OR(A4&gt;60,B4&gt;60),"Pass","Fail")</f>
        <v>Pass</v>
      </c>
    </row>
    <row r="5" spans="1:4">
      <c r="A5">
        <v>65</v>
      </c>
      <c r="B5">
        <v>55</v>
      </c>
      <c r="C5" s="1" t="str">
        <f t="shared" si="0"/>
        <v>No</v>
      </c>
      <c r="D5" s="2" t="str">
        <f t="shared" si="1"/>
        <v>Pass</v>
      </c>
    </row>
    <row r="7" spans="1:4">
      <c r="A7" t="s">
        <v>10</v>
      </c>
    </row>
    <row r="9" spans="1:4">
      <c r="A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3" sqref="D3"/>
    </sheetView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62</v>
      </c>
      <c r="B2">
        <v>63</v>
      </c>
      <c r="C2">
        <v>64</v>
      </c>
      <c r="D2" t="str">
        <f>IF(AND(A2&gt;59.99,B2&gt;59.99,C2&gt;59.99),"A",IF(AND(A2&gt;59.99,B2&gt;59.99,C2&lt;60),"B","C"))</f>
        <v>A</v>
      </c>
    </row>
    <row r="3" spans="1:4">
      <c r="A3">
        <v>72</v>
      </c>
      <c r="B3">
        <v>62</v>
      </c>
      <c r="C3">
        <v>52</v>
      </c>
      <c r="D3" t="str">
        <f>IF(AND(A3&gt;59.99,B3&gt;59.99,C3&gt;59.99),"A",IF(AND(A3&gt;59.99,B3&gt;59.99,C3&lt;60),"B","C"))</f>
        <v>B</v>
      </c>
    </row>
    <row r="4" spans="1:4">
      <c r="A4">
        <v>65</v>
      </c>
      <c r="B4">
        <v>55</v>
      </c>
      <c r="C4">
        <v>68</v>
      </c>
      <c r="D4" t="str">
        <f>IF(AND(A4&gt;59.99,B4&gt;59.99,C4&gt;59.99),"A",IF(AND(A4&gt;59.99,B4&gt;59.99,C4&lt;60),"B","C"))</f>
        <v>C</v>
      </c>
    </row>
    <row r="8" spans="1:4">
      <c r="A8" t="s">
        <v>14</v>
      </c>
    </row>
    <row r="9" spans="1:4">
      <c r="A9" t="s">
        <v>4</v>
      </c>
      <c r="B9" t="s">
        <v>5</v>
      </c>
    </row>
    <row r="10" spans="1:4">
      <c r="A10" t="s">
        <v>6</v>
      </c>
      <c r="B10" t="s">
        <v>7</v>
      </c>
    </row>
    <row r="11" spans="1:4">
      <c r="A11" t="s">
        <v>8</v>
      </c>
      <c r="B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07"/>
  <sheetViews>
    <sheetView workbookViewId="0">
      <selection activeCell="O13" sqref="O13"/>
    </sheetView>
  </sheetViews>
  <sheetFormatPr defaultRowHeight="14.4"/>
  <cols>
    <col min="1" max="1" width="34.109375" style="3" customWidth="1"/>
    <col min="3" max="6" width="9.109375" hidden="1" customWidth="1"/>
    <col min="7" max="8" width="11.6640625" hidden="1" customWidth="1"/>
    <col min="9" max="9" width="13.6640625" hidden="1" customWidth="1"/>
    <col min="10" max="10" width="10.88671875" customWidth="1"/>
  </cols>
  <sheetData>
    <row r="1" spans="1:15">
      <c r="A1" s="3" t="s">
        <v>15</v>
      </c>
      <c r="B1" t="s">
        <v>16</v>
      </c>
      <c r="C1" t="s">
        <v>17</v>
      </c>
      <c r="D1" t="s">
        <v>18</v>
      </c>
      <c r="E1" t="s">
        <v>20</v>
      </c>
      <c r="F1" t="s">
        <v>19</v>
      </c>
      <c r="G1" t="s">
        <v>22</v>
      </c>
      <c r="H1" t="s">
        <v>22</v>
      </c>
      <c r="I1" t="s">
        <v>21</v>
      </c>
      <c r="J1" t="s">
        <v>19</v>
      </c>
      <c r="K1" t="s">
        <v>18</v>
      </c>
      <c r="L1" t="s">
        <v>17</v>
      </c>
      <c r="M1" t="s">
        <v>21</v>
      </c>
      <c r="N1" t="s">
        <v>18</v>
      </c>
      <c r="O1" t="s">
        <v>21</v>
      </c>
    </row>
    <row r="2" spans="1:15">
      <c r="A2" s="3">
        <v>38353</v>
      </c>
      <c r="B2">
        <v>2005</v>
      </c>
      <c r="C2">
        <f>DAY(A2)</f>
        <v>1</v>
      </c>
      <c r="D2">
        <f>MONTH(A2)</f>
        <v>1</v>
      </c>
      <c r="E2" t="str">
        <f>TEXT(A2,"MMMM")</f>
        <v>January</v>
      </c>
      <c r="F2">
        <f>YEAR(A2)</f>
        <v>2005</v>
      </c>
      <c r="G2">
        <f>WEEKDAY(A2,1)</f>
        <v>7</v>
      </c>
      <c r="H2">
        <f>WEEKDAY(A2,2)</f>
        <v>6</v>
      </c>
      <c r="I2" t="str">
        <f>TEXT(A2,"dddd")</f>
        <v>Saturday</v>
      </c>
      <c r="J2">
        <f>YEAR(A2)</f>
        <v>2005</v>
      </c>
      <c r="K2">
        <f>MONTH(A2)</f>
        <v>1</v>
      </c>
      <c r="L2">
        <f>DAY(A2)</f>
        <v>1</v>
      </c>
      <c r="M2">
        <f>WEEKDAY(A2,2)</f>
        <v>6</v>
      </c>
      <c r="N2" t="str">
        <f>TEXT(A2,"mmmm")</f>
        <v>January</v>
      </c>
      <c r="O2" t="str">
        <f>TEXT(A2,"dddd")</f>
        <v>Saturday</v>
      </c>
    </row>
    <row r="3" spans="1:15">
      <c r="A3" s="3">
        <f>A2+8</f>
        <v>38361</v>
      </c>
      <c r="B3">
        <f>B2+13</f>
        <v>2018</v>
      </c>
      <c r="C3">
        <f t="shared" ref="C3:C66" si="0">DAY(A3)</f>
        <v>9</v>
      </c>
      <c r="D3">
        <f t="shared" ref="D3:D7" si="1">MONTH(A3)</f>
        <v>1</v>
      </c>
      <c r="E3" t="str">
        <f>TEXT(A3,"MMM")</f>
        <v>Jan</v>
      </c>
      <c r="F3">
        <f t="shared" ref="F3:F66" si="2">YEAR(A3)</f>
        <v>2005</v>
      </c>
      <c r="G3">
        <f t="shared" ref="G3:G66" si="3">WEEKDAY(A3,1)</f>
        <v>1</v>
      </c>
      <c r="H3">
        <f t="shared" ref="H3:H66" si="4">WEEKDAY(A3,2)</f>
        <v>7</v>
      </c>
      <c r="I3" t="str">
        <f>TEXT(A3,"ddd")</f>
        <v>Sun</v>
      </c>
      <c r="J3">
        <f t="shared" ref="J3:J66" si="5">YEAR(A3)</f>
        <v>2005</v>
      </c>
      <c r="K3">
        <f t="shared" ref="K3:K66" si="6">MONTH(A3)</f>
        <v>1</v>
      </c>
      <c r="L3">
        <f t="shared" ref="L3:L66" si="7">DAY(A3)</f>
        <v>9</v>
      </c>
      <c r="M3">
        <f t="shared" ref="M3:M66" si="8">WEEKDAY(A3,2)</f>
        <v>7</v>
      </c>
      <c r="N3" t="str">
        <f t="shared" ref="N3:N66" si="9">TEXT(A3,"mmmm")</f>
        <v>January</v>
      </c>
      <c r="O3" t="str">
        <f t="shared" ref="O3:O66" si="10">TEXT(A3,"dddd")</f>
        <v>Sunday</v>
      </c>
    </row>
    <row r="4" spans="1:15">
      <c r="A4" s="3">
        <f t="shared" ref="A4:A67" si="11">A3+8</f>
        <v>38369</v>
      </c>
      <c r="B4">
        <f t="shared" ref="B4:B30" si="12">B3+13</f>
        <v>2031</v>
      </c>
      <c r="C4">
        <f t="shared" si="0"/>
        <v>17</v>
      </c>
      <c r="D4">
        <f t="shared" si="1"/>
        <v>1</v>
      </c>
      <c r="E4" t="str">
        <f t="shared" ref="E4:E67" si="13">TEXT(A4,"MMM")</f>
        <v>Jan</v>
      </c>
      <c r="F4">
        <f t="shared" si="2"/>
        <v>2005</v>
      </c>
      <c r="G4">
        <f t="shared" si="3"/>
        <v>2</v>
      </c>
      <c r="H4">
        <f t="shared" si="4"/>
        <v>1</v>
      </c>
      <c r="I4" t="str">
        <f>TEXT(A4,"ddd")</f>
        <v>Mon</v>
      </c>
      <c r="J4">
        <f t="shared" si="5"/>
        <v>2005</v>
      </c>
      <c r="K4">
        <f t="shared" si="6"/>
        <v>1</v>
      </c>
      <c r="L4">
        <f t="shared" si="7"/>
        <v>17</v>
      </c>
      <c r="M4">
        <f t="shared" si="8"/>
        <v>1</v>
      </c>
      <c r="N4" t="str">
        <f t="shared" si="9"/>
        <v>January</v>
      </c>
      <c r="O4" t="str">
        <f t="shared" si="10"/>
        <v>Monday</v>
      </c>
    </row>
    <row r="5" spans="1:15">
      <c r="A5" s="3">
        <f t="shared" si="11"/>
        <v>38377</v>
      </c>
      <c r="B5">
        <f t="shared" si="12"/>
        <v>2044</v>
      </c>
      <c r="C5">
        <f t="shared" si="0"/>
        <v>25</v>
      </c>
      <c r="D5">
        <f t="shared" si="1"/>
        <v>1</v>
      </c>
      <c r="E5" t="str">
        <f t="shared" si="13"/>
        <v>Jan</v>
      </c>
      <c r="F5">
        <f t="shared" si="2"/>
        <v>2005</v>
      </c>
      <c r="G5">
        <f t="shared" si="3"/>
        <v>3</v>
      </c>
      <c r="H5">
        <f t="shared" si="4"/>
        <v>2</v>
      </c>
      <c r="I5" t="str">
        <f t="shared" ref="I5:I66" si="14">TEXT(A5,"dddd")</f>
        <v>Tuesday</v>
      </c>
      <c r="J5">
        <f t="shared" si="5"/>
        <v>2005</v>
      </c>
      <c r="K5">
        <f t="shared" si="6"/>
        <v>1</v>
      </c>
      <c r="L5">
        <f t="shared" si="7"/>
        <v>25</v>
      </c>
      <c r="M5">
        <f t="shared" si="8"/>
        <v>2</v>
      </c>
      <c r="N5" t="str">
        <f t="shared" si="9"/>
        <v>January</v>
      </c>
      <c r="O5" t="str">
        <f t="shared" si="10"/>
        <v>Tuesday</v>
      </c>
    </row>
    <row r="6" spans="1:15">
      <c r="A6" s="3">
        <f t="shared" si="11"/>
        <v>38385</v>
      </c>
      <c r="B6">
        <f t="shared" si="12"/>
        <v>2057</v>
      </c>
      <c r="C6">
        <f t="shared" si="0"/>
        <v>2</v>
      </c>
      <c r="D6">
        <f t="shared" si="1"/>
        <v>2</v>
      </c>
      <c r="E6" t="str">
        <f t="shared" si="13"/>
        <v>Feb</v>
      </c>
      <c r="F6">
        <f t="shared" si="2"/>
        <v>2005</v>
      </c>
      <c r="G6">
        <f t="shared" si="3"/>
        <v>4</v>
      </c>
      <c r="H6">
        <f t="shared" si="4"/>
        <v>3</v>
      </c>
      <c r="I6" t="str">
        <f t="shared" si="14"/>
        <v>Wednesday</v>
      </c>
      <c r="J6">
        <f t="shared" si="5"/>
        <v>2005</v>
      </c>
      <c r="K6">
        <f t="shared" si="6"/>
        <v>2</v>
      </c>
      <c r="L6">
        <f t="shared" si="7"/>
        <v>2</v>
      </c>
      <c r="M6">
        <f t="shared" si="8"/>
        <v>3</v>
      </c>
      <c r="N6" t="str">
        <f t="shared" si="9"/>
        <v>February</v>
      </c>
      <c r="O6" t="str">
        <f t="shared" si="10"/>
        <v>Wednesday</v>
      </c>
    </row>
    <row r="7" spans="1:15">
      <c r="A7" s="3">
        <f t="shared" si="11"/>
        <v>38393</v>
      </c>
      <c r="B7">
        <f t="shared" si="12"/>
        <v>2070</v>
      </c>
      <c r="C7">
        <f t="shared" si="0"/>
        <v>10</v>
      </c>
      <c r="D7">
        <f t="shared" si="1"/>
        <v>2</v>
      </c>
      <c r="E7" t="str">
        <f t="shared" si="13"/>
        <v>Feb</v>
      </c>
      <c r="F7">
        <f t="shared" si="2"/>
        <v>2005</v>
      </c>
      <c r="G7">
        <f t="shared" si="3"/>
        <v>5</v>
      </c>
      <c r="H7">
        <f t="shared" si="4"/>
        <v>4</v>
      </c>
      <c r="I7" t="str">
        <f t="shared" si="14"/>
        <v>Thursday</v>
      </c>
      <c r="J7">
        <f t="shared" si="5"/>
        <v>2005</v>
      </c>
      <c r="K7">
        <f t="shared" si="6"/>
        <v>2</v>
      </c>
      <c r="L7">
        <f t="shared" si="7"/>
        <v>10</v>
      </c>
      <c r="M7">
        <f t="shared" si="8"/>
        <v>4</v>
      </c>
      <c r="N7" t="str">
        <f t="shared" si="9"/>
        <v>February</v>
      </c>
      <c r="O7" t="str">
        <f t="shared" si="10"/>
        <v>Thursday</v>
      </c>
    </row>
    <row r="8" spans="1:15">
      <c r="A8" s="3">
        <f t="shared" si="11"/>
        <v>38401</v>
      </c>
      <c r="B8">
        <f t="shared" si="12"/>
        <v>2083</v>
      </c>
      <c r="C8">
        <f t="shared" si="0"/>
        <v>18</v>
      </c>
      <c r="D8">
        <f>MONTH(A8)</f>
        <v>2</v>
      </c>
      <c r="E8" t="str">
        <f t="shared" si="13"/>
        <v>Feb</v>
      </c>
      <c r="F8">
        <f t="shared" si="2"/>
        <v>2005</v>
      </c>
      <c r="G8">
        <f t="shared" si="3"/>
        <v>6</v>
      </c>
      <c r="H8">
        <f t="shared" si="4"/>
        <v>5</v>
      </c>
      <c r="I8" t="str">
        <f t="shared" si="14"/>
        <v>Friday</v>
      </c>
      <c r="J8">
        <f t="shared" si="5"/>
        <v>2005</v>
      </c>
      <c r="K8">
        <f t="shared" si="6"/>
        <v>2</v>
      </c>
      <c r="L8">
        <f t="shared" si="7"/>
        <v>18</v>
      </c>
      <c r="M8">
        <f t="shared" si="8"/>
        <v>5</v>
      </c>
      <c r="N8" t="str">
        <f t="shared" si="9"/>
        <v>February</v>
      </c>
      <c r="O8" t="str">
        <f t="shared" si="10"/>
        <v>Friday</v>
      </c>
    </row>
    <row r="9" spans="1:15">
      <c r="A9" s="3">
        <f t="shared" si="11"/>
        <v>38409</v>
      </c>
      <c r="B9">
        <f t="shared" si="12"/>
        <v>2096</v>
      </c>
      <c r="C9">
        <f t="shared" si="0"/>
        <v>26</v>
      </c>
      <c r="D9">
        <f t="shared" ref="D9:D72" si="15">MONTH(A9)</f>
        <v>2</v>
      </c>
      <c r="E9" t="str">
        <f t="shared" si="13"/>
        <v>Feb</v>
      </c>
      <c r="F9">
        <f t="shared" si="2"/>
        <v>2005</v>
      </c>
      <c r="G9">
        <f t="shared" si="3"/>
        <v>7</v>
      </c>
      <c r="H9">
        <f t="shared" si="4"/>
        <v>6</v>
      </c>
      <c r="I9" t="str">
        <f t="shared" si="14"/>
        <v>Saturday</v>
      </c>
      <c r="J9">
        <f t="shared" si="5"/>
        <v>2005</v>
      </c>
      <c r="K9">
        <f t="shared" si="6"/>
        <v>2</v>
      </c>
      <c r="L9">
        <f t="shared" si="7"/>
        <v>26</v>
      </c>
      <c r="M9">
        <f t="shared" si="8"/>
        <v>6</v>
      </c>
      <c r="N9" t="str">
        <f t="shared" si="9"/>
        <v>February</v>
      </c>
      <c r="O9" t="str">
        <f t="shared" si="10"/>
        <v>Saturday</v>
      </c>
    </row>
    <row r="10" spans="1:15">
      <c r="A10" s="3">
        <f t="shared" si="11"/>
        <v>38417</v>
      </c>
      <c r="B10">
        <f t="shared" si="12"/>
        <v>2109</v>
      </c>
      <c r="C10">
        <f t="shared" si="0"/>
        <v>6</v>
      </c>
      <c r="D10">
        <f t="shared" si="15"/>
        <v>3</v>
      </c>
      <c r="E10" t="str">
        <f t="shared" si="13"/>
        <v>Mar</v>
      </c>
      <c r="F10">
        <f t="shared" si="2"/>
        <v>2005</v>
      </c>
      <c r="G10">
        <f t="shared" si="3"/>
        <v>1</v>
      </c>
      <c r="H10">
        <f t="shared" si="4"/>
        <v>7</v>
      </c>
      <c r="I10" t="str">
        <f t="shared" si="14"/>
        <v>Sunday</v>
      </c>
      <c r="J10">
        <f t="shared" si="5"/>
        <v>2005</v>
      </c>
      <c r="K10">
        <f t="shared" si="6"/>
        <v>3</v>
      </c>
      <c r="L10">
        <f t="shared" si="7"/>
        <v>6</v>
      </c>
      <c r="M10">
        <f t="shared" si="8"/>
        <v>7</v>
      </c>
      <c r="N10" t="str">
        <f t="shared" si="9"/>
        <v>March</v>
      </c>
      <c r="O10" t="str">
        <f t="shared" si="10"/>
        <v>Sunday</v>
      </c>
    </row>
    <row r="11" spans="1:15">
      <c r="A11" s="3">
        <f t="shared" si="11"/>
        <v>38425</v>
      </c>
      <c r="B11">
        <f t="shared" si="12"/>
        <v>2122</v>
      </c>
      <c r="C11">
        <f t="shared" si="0"/>
        <v>14</v>
      </c>
      <c r="D11">
        <f t="shared" si="15"/>
        <v>3</v>
      </c>
      <c r="E11" t="str">
        <f t="shared" si="13"/>
        <v>Mar</v>
      </c>
      <c r="F11">
        <f t="shared" si="2"/>
        <v>2005</v>
      </c>
      <c r="G11">
        <f t="shared" si="3"/>
        <v>2</v>
      </c>
      <c r="H11">
        <f t="shared" si="4"/>
        <v>1</v>
      </c>
      <c r="I11" t="str">
        <f t="shared" si="14"/>
        <v>Monday</v>
      </c>
      <c r="J11">
        <f t="shared" si="5"/>
        <v>2005</v>
      </c>
      <c r="K11">
        <f t="shared" si="6"/>
        <v>3</v>
      </c>
      <c r="L11">
        <f t="shared" si="7"/>
        <v>14</v>
      </c>
      <c r="M11">
        <f t="shared" si="8"/>
        <v>1</v>
      </c>
      <c r="N11" t="str">
        <f t="shared" si="9"/>
        <v>March</v>
      </c>
      <c r="O11" t="str">
        <f t="shared" si="10"/>
        <v>Monday</v>
      </c>
    </row>
    <row r="12" spans="1:15">
      <c r="A12" s="3">
        <f t="shared" si="11"/>
        <v>38433</v>
      </c>
      <c r="B12">
        <f t="shared" si="12"/>
        <v>2135</v>
      </c>
      <c r="C12">
        <f t="shared" si="0"/>
        <v>22</v>
      </c>
      <c r="D12">
        <f t="shared" si="15"/>
        <v>3</v>
      </c>
      <c r="E12" t="str">
        <f t="shared" si="13"/>
        <v>Mar</v>
      </c>
      <c r="F12">
        <f t="shared" si="2"/>
        <v>2005</v>
      </c>
      <c r="G12">
        <f t="shared" si="3"/>
        <v>3</v>
      </c>
      <c r="H12">
        <f t="shared" si="4"/>
        <v>2</v>
      </c>
      <c r="I12" t="str">
        <f t="shared" si="14"/>
        <v>Tuesday</v>
      </c>
      <c r="J12">
        <f t="shared" si="5"/>
        <v>2005</v>
      </c>
      <c r="K12">
        <f t="shared" si="6"/>
        <v>3</v>
      </c>
      <c r="L12">
        <f t="shared" si="7"/>
        <v>22</v>
      </c>
      <c r="M12">
        <f t="shared" si="8"/>
        <v>2</v>
      </c>
      <c r="N12" t="str">
        <f t="shared" si="9"/>
        <v>March</v>
      </c>
      <c r="O12" t="str">
        <f t="shared" si="10"/>
        <v>Tuesday</v>
      </c>
    </row>
    <row r="13" spans="1:15">
      <c r="A13" s="3">
        <f t="shared" si="11"/>
        <v>38441</v>
      </c>
      <c r="B13">
        <f t="shared" si="12"/>
        <v>2148</v>
      </c>
      <c r="C13">
        <f t="shared" si="0"/>
        <v>30</v>
      </c>
      <c r="D13">
        <f t="shared" si="15"/>
        <v>3</v>
      </c>
      <c r="E13" t="str">
        <f t="shared" si="13"/>
        <v>Mar</v>
      </c>
      <c r="F13">
        <f t="shared" si="2"/>
        <v>2005</v>
      </c>
      <c r="G13">
        <f t="shared" si="3"/>
        <v>4</v>
      </c>
      <c r="H13">
        <f t="shared" si="4"/>
        <v>3</v>
      </c>
      <c r="I13" t="str">
        <f t="shared" si="14"/>
        <v>Wednesday</v>
      </c>
      <c r="J13">
        <f t="shared" si="5"/>
        <v>2005</v>
      </c>
      <c r="K13">
        <f t="shared" si="6"/>
        <v>3</v>
      </c>
      <c r="L13">
        <f t="shared" si="7"/>
        <v>30</v>
      </c>
      <c r="M13">
        <f t="shared" si="8"/>
        <v>3</v>
      </c>
      <c r="N13" t="str">
        <f t="shared" si="9"/>
        <v>March</v>
      </c>
      <c r="O13" t="str">
        <f t="shared" si="10"/>
        <v>Wednesday</v>
      </c>
    </row>
    <row r="14" spans="1:15">
      <c r="A14" s="3">
        <f t="shared" si="11"/>
        <v>38449</v>
      </c>
      <c r="B14">
        <f t="shared" si="12"/>
        <v>2161</v>
      </c>
      <c r="C14">
        <f t="shared" si="0"/>
        <v>7</v>
      </c>
      <c r="D14">
        <f t="shared" si="15"/>
        <v>4</v>
      </c>
      <c r="E14" t="str">
        <f t="shared" si="13"/>
        <v>Apr</v>
      </c>
      <c r="F14">
        <f t="shared" si="2"/>
        <v>2005</v>
      </c>
      <c r="G14">
        <f t="shared" si="3"/>
        <v>5</v>
      </c>
      <c r="H14">
        <f t="shared" si="4"/>
        <v>4</v>
      </c>
      <c r="I14" t="str">
        <f t="shared" si="14"/>
        <v>Thursday</v>
      </c>
      <c r="J14">
        <f t="shared" si="5"/>
        <v>2005</v>
      </c>
      <c r="K14">
        <f t="shared" si="6"/>
        <v>4</v>
      </c>
      <c r="L14">
        <f t="shared" si="7"/>
        <v>7</v>
      </c>
      <c r="M14">
        <f t="shared" si="8"/>
        <v>4</v>
      </c>
      <c r="N14" t="str">
        <f t="shared" si="9"/>
        <v>April</v>
      </c>
      <c r="O14" t="str">
        <f t="shared" si="10"/>
        <v>Thursday</v>
      </c>
    </row>
    <row r="15" spans="1:15">
      <c r="A15" s="3">
        <f t="shared" si="11"/>
        <v>38457</v>
      </c>
      <c r="B15">
        <f t="shared" si="12"/>
        <v>2174</v>
      </c>
      <c r="C15">
        <f t="shared" si="0"/>
        <v>15</v>
      </c>
      <c r="D15">
        <f t="shared" si="15"/>
        <v>4</v>
      </c>
      <c r="E15" t="str">
        <f t="shared" si="13"/>
        <v>Apr</v>
      </c>
      <c r="F15">
        <f t="shared" si="2"/>
        <v>2005</v>
      </c>
      <c r="G15">
        <f t="shared" si="3"/>
        <v>6</v>
      </c>
      <c r="H15">
        <f t="shared" si="4"/>
        <v>5</v>
      </c>
      <c r="I15" t="str">
        <f t="shared" si="14"/>
        <v>Friday</v>
      </c>
      <c r="J15">
        <f t="shared" si="5"/>
        <v>2005</v>
      </c>
      <c r="K15">
        <f t="shared" si="6"/>
        <v>4</v>
      </c>
      <c r="L15">
        <f t="shared" si="7"/>
        <v>15</v>
      </c>
      <c r="M15">
        <f t="shared" si="8"/>
        <v>5</v>
      </c>
      <c r="N15" t="str">
        <f t="shared" si="9"/>
        <v>April</v>
      </c>
      <c r="O15" t="str">
        <f t="shared" si="10"/>
        <v>Friday</v>
      </c>
    </row>
    <row r="16" spans="1:15">
      <c r="A16" s="3">
        <f t="shared" si="11"/>
        <v>38465</v>
      </c>
      <c r="B16">
        <f t="shared" si="12"/>
        <v>2187</v>
      </c>
      <c r="C16">
        <f t="shared" si="0"/>
        <v>23</v>
      </c>
      <c r="D16">
        <f t="shared" si="15"/>
        <v>4</v>
      </c>
      <c r="E16" t="str">
        <f t="shared" si="13"/>
        <v>Apr</v>
      </c>
      <c r="F16">
        <f t="shared" si="2"/>
        <v>2005</v>
      </c>
      <c r="G16">
        <f t="shared" si="3"/>
        <v>7</v>
      </c>
      <c r="H16">
        <f t="shared" si="4"/>
        <v>6</v>
      </c>
      <c r="I16" t="str">
        <f t="shared" si="14"/>
        <v>Saturday</v>
      </c>
      <c r="J16">
        <f t="shared" si="5"/>
        <v>2005</v>
      </c>
      <c r="K16">
        <f t="shared" si="6"/>
        <v>4</v>
      </c>
      <c r="L16">
        <f t="shared" si="7"/>
        <v>23</v>
      </c>
      <c r="M16">
        <f t="shared" si="8"/>
        <v>6</v>
      </c>
      <c r="N16" t="str">
        <f t="shared" si="9"/>
        <v>April</v>
      </c>
      <c r="O16" t="str">
        <f t="shared" si="10"/>
        <v>Saturday</v>
      </c>
    </row>
    <row r="17" spans="1:15">
      <c r="A17" s="3">
        <f t="shared" si="11"/>
        <v>38473</v>
      </c>
      <c r="B17">
        <f t="shared" si="12"/>
        <v>2200</v>
      </c>
      <c r="C17">
        <f t="shared" si="0"/>
        <v>1</v>
      </c>
      <c r="D17">
        <f t="shared" si="15"/>
        <v>5</v>
      </c>
      <c r="E17" t="str">
        <f t="shared" si="13"/>
        <v>May</v>
      </c>
      <c r="F17">
        <f t="shared" si="2"/>
        <v>2005</v>
      </c>
      <c r="G17">
        <f t="shared" si="3"/>
        <v>1</v>
      </c>
      <c r="H17">
        <f t="shared" si="4"/>
        <v>7</v>
      </c>
      <c r="I17" t="str">
        <f t="shared" si="14"/>
        <v>Sunday</v>
      </c>
      <c r="J17">
        <f t="shared" si="5"/>
        <v>2005</v>
      </c>
      <c r="K17">
        <f t="shared" si="6"/>
        <v>5</v>
      </c>
      <c r="L17">
        <f t="shared" si="7"/>
        <v>1</v>
      </c>
      <c r="M17">
        <f t="shared" si="8"/>
        <v>7</v>
      </c>
      <c r="N17" t="str">
        <f t="shared" si="9"/>
        <v>May</v>
      </c>
      <c r="O17" t="str">
        <f t="shared" si="10"/>
        <v>Sunday</v>
      </c>
    </row>
    <row r="18" spans="1:15">
      <c r="A18" s="3">
        <f t="shared" si="11"/>
        <v>38481</v>
      </c>
      <c r="B18">
        <f t="shared" si="12"/>
        <v>2213</v>
      </c>
      <c r="C18">
        <f t="shared" si="0"/>
        <v>9</v>
      </c>
      <c r="D18">
        <f t="shared" si="15"/>
        <v>5</v>
      </c>
      <c r="E18" t="str">
        <f t="shared" si="13"/>
        <v>May</v>
      </c>
      <c r="F18">
        <f t="shared" si="2"/>
        <v>2005</v>
      </c>
      <c r="G18">
        <f t="shared" si="3"/>
        <v>2</v>
      </c>
      <c r="H18">
        <f t="shared" si="4"/>
        <v>1</v>
      </c>
      <c r="I18" t="str">
        <f t="shared" si="14"/>
        <v>Monday</v>
      </c>
      <c r="J18">
        <f t="shared" si="5"/>
        <v>2005</v>
      </c>
      <c r="K18">
        <f t="shared" si="6"/>
        <v>5</v>
      </c>
      <c r="L18">
        <f t="shared" si="7"/>
        <v>9</v>
      </c>
      <c r="M18">
        <f t="shared" si="8"/>
        <v>1</v>
      </c>
      <c r="N18" t="str">
        <f t="shared" si="9"/>
        <v>May</v>
      </c>
      <c r="O18" t="str">
        <f t="shared" si="10"/>
        <v>Monday</v>
      </c>
    </row>
    <row r="19" spans="1:15">
      <c r="A19" s="3">
        <f t="shared" si="11"/>
        <v>38489</v>
      </c>
      <c r="B19">
        <f t="shared" si="12"/>
        <v>2226</v>
      </c>
      <c r="C19">
        <f t="shared" si="0"/>
        <v>17</v>
      </c>
      <c r="D19">
        <f t="shared" si="15"/>
        <v>5</v>
      </c>
      <c r="E19" t="str">
        <f t="shared" si="13"/>
        <v>May</v>
      </c>
      <c r="F19">
        <f t="shared" si="2"/>
        <v>2005</v>
      </c>
      <c r="G19">
        <f t="shared" si="3"/>
        <v>3</v>
      </c>
      <c r="H19">
        <f t="shared" si="4"/>
        <v>2</v>
      </c>
      <c r="I19" t="str">
        <f t="shared" si="14"/>
        <v>Tuesday</v>
      </c>
      <c r="J19">
        <f t="shared" si="5"/>
        <v>2005</v>
      </c>
      <c r="K19">
        <f t="shared" si="6"/>
        <v>5</v>
      </c>
      <c r="L19">
        <f t="shared" si="7"/>
        <v>17</v>
      </c>
      <c r="M19">
        <f t="shared" si="8"/>
        <v>2</v>
      </c>
      <c r="N19" t="str">
        <f t="shared" si="9"/>
        <v>May</v>
      </c>
      <c r="O19" t="str">
        <f t="shared" si="10"/>
        <v>Tuesday</v>
      </c>
    </row>
    <row r="20" spans="1:15">
      <c r="A20" s="3">
        <f t="shared" si="11"/>
        <v>38497</v>
      </c>
      <c r="B20">
        <f t="shared" si="12"/>
        <v>2239</v>
      </c>
      <c r="C20">
        <f t="shared" si="0"/>
        <v>25</v>
      </c>
      <c r="D20">
        <f t="shared" si="15"/>
        <v>5</v>
      </c>
      <c r="E20" t="str">
        <f t="shared" si="13"/>
        <v>May</v>
      </c>
      <c r="F20">
        <f t="shared" si="2"/>
        <v>2005</v>
      </c>
      <c r="G20">
        <f t="shared" si="3"/>
        <v>4</v>
      </c>
      <c r="H20">
        <f t="shared" si="4"/>
        <v>3</v>
      </c>
      <c r="I20" t="str">
        <f t="shared" si="14"/>
        <v>Wednesday</v>
      </c>
      <c r="J20">
        <f t="shared" si="5"/>
        <v>2005</v>
      </c>
      <c r="K20">
        <f t="shared" si="6"/>
        <v>5</v>
      </c>
      <c r="L20">
        <f t="shared" si="7"/>
        <v>25</v>
      </c>
      <c r="M20">
        <f t="shared" si="8"/>
        <v>3</v>
      </c>
      <c r="N20" t="str">
        <f t="shared" si="9"/>
        <v>May</v>
      </c>
      <c r="O20" t="str">
        <f t="shared" si="10"/>
        <v>Wednesday</v>
      </c>
    </row>
    <row r="21" spans="1:15">
      <c r="A21" s="3">
        <f t="shared" si="11"/>
        <v>38505</v>
      </c>
      <c r="B21">
        <f t="shared" si="12"/>
        <v>2252</v>
      </c>
      <c r="C21">
        <f t="shared" si="0"/>
        <v>2</v>
      </c>
      <c r="D21">
        <f t="shared" si="15"/>
        <v>6</v>
      </c>
      <c r="E21" t="str">
        <f t="shared" si="13"/>
        <v>Jun</v>
      </c>
      <c r="F21">
        <f t="shared" si="2"/>
        <v>2005</v>
      </c>
      <c r="G21">
        <f t="shared" si="3"/>
        <v>5</v>
      </c>
      <c r="H21">
        <f t="shared" si="4"/>
        <v>4</v>
      </c>
      <c r="I21" t="str">
        <f t="shared" si="14"/>
        <v>Thursday</v>
      </c>
      <c r="J21">
        <f t="shared" si="5"/>
        <v>2005</v>
      </c>
      <c r="K21">
        <f t="shared" si="6"/>
        <v>6</v>
      </c>
      <c r="L21">
        <f t="shared" si="7"/>
        <v>2</v>
      </c>
      <c r="M21">
        <f t="shared" si="8"/>
        <v>4</v>
      </c>
      <c r="N21" t="str">
        <f t="shared" si="9"/>
        <v>June</v>
      </c>
      <c r="O21" t="str">
        <f t="shared" si="10"/>
        <v>Thursday</v>
      </c>
    </row>
    <row r="22" spans="1:15">
      <c r="A22" s="3">
        <f t="shared" si="11"/>
        <v>38513</v>
      </c>
      <c r="B22">
        <f t="shared" si="12"/>
        <v>2265</v>
      </c>
      <c r="C22">
        <f t="shared" si="0"/>
        <v>10</v>
      </c>
      <c r="D22">
        <f t="shared" si="15"/>
        <v>6</v>
      </c>
      <c r="E22" t="str">
        <f t="shared" si="13"/>
        <v>Jun</v>
      </c>
      <c r="F22">
        <f t="shared" si="2"/>
        <v>2005</v>
      </c>
      <c r="G22">
        <f t="shared" si="3"/>
        <v>6</v>
      </c>
      <c r="H22">
        <f t="shared" si="4"/>
        <v>5</v>
      </c>
      <c r="I22" t="str">
        <f t="shared" si="14"/>
        <v>Friday</v>
      </c>
      <c r="J22">
        <f t="shared" si="5"/>
        <v>2005</v>
      </c>
      <c r="K22">
        <f t="shared" si="6"/>
        <v>6</v>
      </c>
      <c r="L22">
        <f t="shared" si="7"/>
        <v>10</v>
      </c>
      <c r="M22">
        <f t="shared" si="8"/>
        <v>5</v>
      </c>
      <c r="N22" t="str">
        <f t="shared" si="9"/>
        <v>June</v>
      </c>
      <c r="O22" t="str">
        <f t="shared" si="10"/>
        <v>Friday</v>
      </c>
    </row>
    <row r="23" spans="1:15">
      <c r="A23" s="3">
        <f t="shared" si="11"/>
        <v>38521</v>
      </c>
      <c r="B23">
        <f t="shared" si="12"/>
        <v>2278</v>
      </c>
      <c r="C23">
        <f t="shared" si="0"/>
        <v>18</v>
      </c>
      <c r="D23">
        <f t="shared" si="15"/>
        <v>6</v>
      </c>
      <c r="E23" t="str">
        <f t="shared" si="13"/>
        <v>Jun</v>
      </c>
      <c r="F23">
        <f t="shared" si="2"/>
        <v>2005</v>
      </c>
      <c r="G23">
        <f t="shared" si="3"/>
        <v>7</v>
      </c>
      <c r="H23">
        <f t="shared" si="4"/>
        <v>6</v>
      </c>
      <c r="I23" t="str">
        <f t="shared" si="14"/>
        <v>Saturday</v>
      </c>
      <c r="J23">
        <f t="shared" si="5"/>
        <v>2005</v>
      </c>
      <c r="K23">
        <f t="shared" si="6"/>
        <v>6</v>
      </c>
      <c r="L23">
        <f t="shared" si="7"/>
        <v>18</v>
      </c>
      <c r="M23">
        <f t="shared" si="8"/>
        <v>6</v>
      </c>
      <c r="N23" t="str">
        <f t="shared" si="9"/>
        <v>June</v>
      </c>
      <c r="O23" t="str">
        <f t="shared" si="10"/>
        <v>Saturday</v>
      </c>
    </row>
    <row r="24" spans="1:15">
      <c r="A24" s="3">
        <f t="shared" si="11"/>
        <v>38529</v>
      </c>
      <c r="B24">
        <f t="shared" si="12"/>
        <v>2291</v>
      </c>
      <c r="C24">
        <f t="shared" si="0"/>
        <v>26</v>
      </c>
      <c r="D24">
        <f t="shared" si="15"/>
        <v>6</v>
      </c>
      <c r="E24" t="str">
        <f t="shared" si="13"/>
        <v>Jun</v>
      </c>
      <c r="F24">
        <f t="shared" si="2"/>
        <v>2005</v>
      </c>
      <c r="G24">
        <f t="shared" si="3"/>
        <v>1</v>
      </c>
      <c r="H24">
        <f t="shared" si="4"/>
        <v>7</v>
      </c>
      <c r="I24" t="str">
        <f t="shared" si="14"/>
        <v>Sunday</v>
      </c>
      <c r="J24">
        <f t="shared" si="5"/>
        <v>2005</v>
      </c>
      <c r="K24">
        <f t="shared" si="6"/>
        <v>6</v>
      </c>
      <c r="L24">
        <f t="shared" si="7"/>
        <v>26</v>
      </c>
      <c r="M24">
        <f t="shared" si="8"/>
        <v>7</v>
      </c>
      <c r="N24" t="str">
        <f t="shared" si="9"/>
        <v>June</v>
      </c>
      <c r="O24" t="str">
        <f t="shared" si="10"/>
        <v>Sunday</v>
      </c>
    </row>
    <row r="25" spans="1:15">
      <c r="A25" s="3">
        <f t="shared" si="11"/>
        <v>38537</v>
      </c>
      <c r="B25">
        <f t="shared" si="12"/>
        <v>2304</v>
      </c>
      <c r="C25">
        <f t="shared" si="0"/>
        <v>4</v>
      </c>
      <c r="D25">
        <f t="shared" si="15"/>
        <v>7</v>
      </c>
      <c r="E25" t="str">
        <f t="shared" si="13"/>
        <v>Jul</v>
      </c>
      <c r="F25">
        <f t="shared" si="2"/>
        <v>2005</v>
      </c>
      <c r="G25">
        <f t="shared" si="3"/>
        <v>2</v>
      </c>
      <c r="H25">
        <f t="shared" si="4"/>
        <v>1</v>
      </c>
      <c r="I25" t="str">
        <f t="shared" si="14"/>
        <v>Monday</v>
      </c>
      <c r="J25">
        <f t="shared" si="5"/>
        <v>2005</v>
      </c>
      <c r="K25">
        <f t="shared" si="6"/>
        <v>7</v>
      </c>
      <c r="L25">
        <f t="shared" si="7"/>
        <v>4</v>
      </c>
      <c r="M25">
        <f t="shared" si="8"/>
        <v>1</v>
      </c>
      <c r="N25" t="str">
        <f t="shared" si="9"/>
        <v>July</v>
      </c>
      <c r="O25" t="str">
        <f t="shared" si="10"/>
        <v>Monday</v>
      </c>
    </row>
    <row r="26" spans="1:15">
      <c r="A26" s="3">
        <f t="shared" si="11"/>
        <v>38545</v>
      </c>
      <c r="B26">
        <f t="shared" si="12"/>
        <v>2317</v>
      </c>
      <c r="C26">
        <f t="shared" si="0"/>
        <v>12</v>
      </c>
      <c r="D26">
        <f t="shared" si="15"/>
        <v>7</v>
      </c>
      <c r="E26" t="str">
        <f t="shared" si="13"/>
        <v>Jul</v>
      </c>
      <c r="F26">
        <f t="shared" si="2"/>
        <v>2005</v>
      </c>
      <c r="G26">
        <f t="shared" si="3"/>
        <v>3</v>
      </c>
      <c r="H26">
        <f t="shared" si="4"/>
        <v>2</v>
      </c>
      <c r="I26" t="str">
        <f t="shared" si="14"/>
        <v>Tuesday</v>
      </c>
      <c r="J26">
        <f t="shared" si="5"/>
        <v>2005</v>
      </c>
      <c r="K26">
        <f t="shared" si="6"/>
        <v>7</v>
      </c>
      <c r="L26">
        <f t="shared" si="7"/>
        <v>12</v>
      </c>
      <c r="M26">
        <f t="shared" si="8"/>
        <v>2</v>
      </c>
      <c r="N26" t="str">
        <f t="shared" si="9"/>
        <v>July</v>
      </c>
      <c r="O26" t="str">
        <f t="shared" si="10"/>
        <v>Tuesday</v>
      </c>
    </row>
    <row r="27" spans="1:15">
      <c r="A27" s="3">
        <f t="shared" si="11"/>
        <v>38553</v>
      </c>
      <c r="B27">
        <f t="shared" si="12"/>
        <v>2330</v>
      </c>
      <c r="C27">
        <f t="shared" si="0"/>
        <v>20</v>
      </c>
      <c r="D27">
        <f t="shared" si="15"/>
        <v>7</v>
      </c>
      <c r="E27" t="str">
        <f t="shared" si="13"/>
        <v>Jul</v>
      </c>
      <c r="F27">
        <f t="shared" si="2"/>
        <v>2005</v>
      </c>
      <c r="G27">
        <f t="shared" si="3"/>
        <v>4</v>
      </c>
      <c r="H27">
        <f t="shared" si="4"/>
        <v>3</v>
      </c>
      <c r="I27" t="str">
        <f t="shared" si="14"/>
        <v>Wednesday</v>
      </c>
      <c r="J27">
        <f t="shared" si="5"/>
        <v>2005</v>
      </c>
      <c r="K27">
        <f t="shared" si="6"/>
        <v>7</v>
      </c>
      <c r="L27">
        <f t="shared" si="7"/>
        <v>20</v>
      </c>
      <c r="M27">
        <f t="shared" si="8"/>
        <v>3</v>
      </c>
      <c r="N27" t="str">
        <f t="shared" si="9"/>
        <v>July</v>
      </c>
      <c r="O27" t="str">
        <f t="shared" si="10"/>
        <v>Wednesday</v>
      </c>
    </row>
    <row r="28" spans="1:15">
      <c r="A28" s="3">
        <f t="shared" si="11"/>
        <v>38561</v>
      </c>
      <c r="B28">
        <f t="shared" si="12"/>
        <v>2343</v>
      </c>
      <c r="C28">
        <f t="shared" si="0"/>
        <v>28</v>
      </c>
      <c r="D28">
        <f t="shared" si="15"/>
        <v>7</v>
      </c>
      <c r="E28" t="str">
        <f t="shared" si="13"/>
        <v>Jul</v>
      </c>
      <c r="F28">
        <f t="shared" si="2"/>
        <v>2005</v>
      </c>
      <c r="G28">
        <f t="shared" si="3"/>
        <v>5</v>
      </c>
      <c r="H28">
        <f t="shared" si="4"/>
        <v>4</v>
      </c>
      <c r="I28" t="str">
        <f t="shared" si="14"/>
        <v>Thursday</v>
      </c>
      <c r="J28">
        <f t="shared" si="5"/>
        <v>2005</v>
      </c>
      <c r="K28">
        <f t="shared" si="6"/>
        <v>7</v>
      </c>
      <c r="L28">
        <f t="shared" si="7"/>
        <v>28</v>
      </c>
      <c r="M28">
        <f t="shared" si="8"/>
        <v>4</v>
      </c>
      <c r="N28" t="str">
        <f t="shared" si="9"/>
        <v>July</v>
      </c>
      <c r="O28" t="str">
        <f t="shared" si="10"/>
        <v>Thursday</v>
      </c>
    </row>
    <row r="29" spans="1:15">
      <c r="A29" s="3">
        <f t="shared" si="11"/>
        <v>38569</v>
      </c>
      <c r="B29">
        <f t="shared" si="12"/>
        <v>2356</v>
      </c>
      <c r="C29">
        <f t="shared" si="0"/>
        <v>5</v>
      </c>
      <c r="D29">
        <f t="shared" si="15"/>
        <v>8</v>
      </c>
      <c r="E29" t="str">
        <f t="shared" si="13"/>
        <v>Aug</v>
      </c>
      <c r="F29">
        <f t="shared" si="2"/>
        <v>2005</v>
      </c>
      <c r="G29">
        <f t="shared" si="3"/>
        <v>6</v>
      </c>
      <c r="H29">
        <f t="shared" si="4"/>
        <v>5</v>
      </c>
      <c r="I29" t="str">
        <f t="shared" si="14"/>
        <v>Friday</v>
      </c>
      <c r="J29">
        <f t="shared" si="5"/>
        <v>2005</v>
      </c>
      <c r="K29">
        <f t="shared" si="6"/>
        <v>8</v>
      </c>
      <c r="L29">
        <f t="shared" si="7"/>
        <v>5</v>
      </c>
      <c r="M29">
        <f t="shared" si="8"/>
        <v>5</v>
      </c>
      <c r="N29" t="str">
        <f t="shared" si="9"/>
        <v>August</v>
      </c>
      <c r="O29" t="str">
        <f t="shared" si="10"/>
        <v>Friday</v>
      </c>
    </row>
    <row r="30" spans="1:15">
      <c r="A30" s="3">
        <f t="shared" si="11"/>
        <v>38577</v>
      </c>
      <c r="B30">
        <f t="shared" si="12"/>
        <v>2369</v>
      </c>
      <c r="C30">
        <f t="shared" si="0"/>
        <v>13</v>
      </c>
      <c r="D30">
        <f t="shared" si="15"/>
        <v>8</v>
      </c>
      <c r="E30" t="str">
        <f t="shared" si="13"/>
        <v>Aug</v>
      </c>
      <c r="F30">
        <f t="shared" si="2"/>
        <v>2005</v>
      </c>
      <c r="G30">
        <f t="shared" si="3"/>
        <v>7</v>
      </c>
      <c r="H30">
        <f t="shared" si="4"/>
        <v>6</v>
      </c>
      <c r="I30" t="str">
        <f t="shared" si="14"/>
        <v>Saturday</v>
      </c>
      <c r="J30">
        <f t="shared" si="5"/>
        <v>2005</v>
      </c>
      <c r="K30">
        <f t="shared" si="6"/>
        <v>8</v>
      </c>
      <c r="L30">
        <f t="shared" si="7"/>
        <v>13</v>
      </c>
      <c r="M30">
        <f t="shared" si="8"/>
        <v>6</v>
      </c>
      <c r="N30" t="str">
        <f t="shared" si="9"/>
        <v>August</v>
      </c>
      <c r="O30" t="str">
        <f t="shared" si="10"/>
        <v>Saturday</v>
      </c>
    </row>
    <row r="31" spans="1:15">
      <c r="A31" s="3">
        <f t="shared" si="11"/>
        <v>38585</v>
      </c>
      <c r="B31">
        <v>1990</v>
      </c>
      <c r="C31">
        <f t="shared" si="0"/>
        <v>21</v>
      </c>
      <c r="D31">
        <f t="shared" si="15"/>
        <v>8</v>
      </c>
      <c r="E31" t="str">
        <f t="shared" si="13"/>
        <v>Aug</v>
      </c>
      <c r="F31">
        <f t="shared" si="2"/>
        <v>2005</v>
      </c>
      <c r="G31">
        <f t="shared" si="3"/>
        <v>1</v>
      </c>
      <c r="H31">
        <f t="shared" si="4"/>
        <v>7</v>
      </c>
      <c r="I31" t="str">
        <f t="shared" si="14"/>
        <v>Sunday</v>
      </c>
      <c r="J31">
        <f t="shared" si="5"/>
        <v>2005</v>
      </c>
      <c r="K31">
        <f t="shared" si="6"/>
        <v>8</v>
      </c>
      <c r="L31">
        <f t="shared" si="7"/>
        <v>21</v>
      </c>
      <c r="M31">
        <f t="shared" si="8"/>
        <v>7</v>
      </c>
      <c r="N31" t="str">
        <f t="shared" si="9"/>
        <v>August</v>
      </c>
      <c r="O31" t="str">
        <f t="shared" si="10"/>
        <v>Sunday</v>
      </c>
    </row>
    <row r="32" spans="1:15">
      <c r="A32" s="3">
        <f t="shared" si="11"/>
        <v>38593</v>
      </c>
      <c r="B32">
        <f>B31+2</f>
        <v>1992</v>
      </c>
      <c r="C32">
        <f t="shared" si="0"/>
        <v>29</v>
      </c>
      <c r="D32">
        <f t="shared" si="15"/>
        <v>8</v>
      </c>
      <c r="E32" t="str">
        <f t="shared" si="13"/>
        <v>Aug</v>
      </c>
      <c r="F32">
        <f t="shared" si="2"/>
        <v>2005</v>
      </c>
      <c r="G32">
        <f t="shared" si="3"/>
        <v>2</v>
      </c>
      <c r="H32">
        <f t="shared" si="4"/>
        <v>1</v>
      </c>
      <c r="I32" t="str">
        <f t="shared" si="14"/>
        <v>Monday</v>
      </c>
      <c r="J32">
        <f t="shared" si="5"/>
        <v>2005</v>
      </c>
      <c r="K32">
        <f t="shared" si="6"/>
        <v>8</v>
      </c>
      <c r="L32">
        <f t="shared" si="7"/>
        <v>29</v>
      </c>
      <c r="M32">
        <f t="shared" si="8"/>
        <v>1</v>
      </c>
      <c r="N32" t="str">
        <f t="shared" si="9"/>
        <v>August</v>
      </c>
      <c r="O32" t="str">
        <f t="shared" si="10"/>
        <v>Monday</v>
      </c>
    </row>
    <row r="33" spans="1:15">
      <c r="A33" s="3">
        <f t="shared" si="11"/>
        <v>38601</v>
      </c>
      <c r="B33">
        <f t="shared" ref="B33:B96" si="16">B32+2</f>
        <v>1994</v>
      </c>
      <c r="C33">
        <f t="shared" si="0"/>
        <v>6</v>
      </c>
      <c r="D33">
        <f t="shared" si="15"/>
        <v>9</v>
      </c>
      <c r="E33" t="str">
        <f t="shared" si="13"/>
        <v>Sep</v>
      </c>
      <c r="F33">
        <f t="shared" si="2"/>
        <v>2005</v>
      </c>
      <c r="G33">
        <f t="shared" si="3"/>
        <v>3</v>
      </c>
      <c r="H33">
        <f t="shared" si="4"/>
        <v>2</v>
      </c>
      <c r="I33" t="str">
        <f t="shared" si="14"/>
        <v>Tuesday</v>
      </c>
      <c r="J33">
        <f t="shared" si="5"/>
        <v>2005</v>
      </c>
      <c r="K33">
        <f t="shared" si="6"/>
        <v>9</v>
      </c>
      <c r="L33">
        <f t="shared" si="7"/>
        <v>6</v>
      </c>
      <c r="M33">
        <f t="shared" si="8"/>
        <v>2</v>
      </c>
      <c r="N33" t="str">
        <f t="shared" si="9"/>
        <v>September</v>
      </c>
      <c r="O33" t="str">
        <f t="shared" si="10"/>
        <v>Tuesday</v>
      </c>
    </row>
    <row r="34" spans="1:15">
      <c r="A34" s="3">
        <f t="shared" si="11"/>
        <v>38609</v>
      </c>
      <c r="B34">
        <f t="shared" si="16"/>
        <v>1996</v>
      </c>
      <c r="C34">
        <f t="shared" si="0"/>
        <v>14</v>
      </c>
      <c r="D34">
        <f t="shared" si="15"/>
        <v>9</v>
      </c>
      <c r="E34" t="str">
        <f t="shared" si="13"/>
        <v>Sep</v>
      </c>
      <c r="F34">
        <f t="shared" si="2"/>
        <v>2005</v>
      </c>
      <c r="G34">
        <f t="shared" si="3"/>
        <v>4</v>
      </c>
      <c r="H34">
        <f t="shared" si="4"/>
        <v>3</v>
      </c>
      <c r="I34" t="str">
        <f t="shared" si="14"/>
        <v>Wednesday</v>
      </c>
      <c r="J34">
        <f t="shared" si="5"/>
        <v>2005</v>
      </c>
      <c r="K34">
        <f t="shared" si="6"/>
        <v>9</v>
      </c>
      <c r="L34">
        <f t="shared" si="7"/>
        <v>14</v>
      </c>
      <c r="M34">
        <f t="shared" si="8"/>
        <v>3</v>
      </c>
      <c r="N34" t="str">
        <f t="shared" si="9"/>
        <v>September</v>
      </c>
      <c r="O34" t="str">
        <f t="shared" si="10"/>
        <v>Wednesday</v>
      </c>
    </row>
    <row r="35" spans="1:15">
      <c r="A35" s="3">
        <f t="shared" si="11"/>
        <v>38617</v>
      </c>
      <c r="B35">
        <f t="shared" si="16"/>
        <v>1998</v>
      </c>
      <c r="C35">
        <f t="shared" si="0"/>
        <v>22</v>
      </c>
      <c r="D35">
        <f t="shared" si="15"/>
        <v>9</v>
      </c>
      <c r="E35" t="str">
        <f t="shared" si="13"/>
        <v>Sep</v>
      </c>
      <c r="F35">
        <f t="shared" si="2"/>
        <v>2005</v>
      </c>
      <c r="G35">
        <f t="shared" si="3"/>
        <v>5</v>
      </c>
      <c r="H35">
        <f t="shared" si="4"/>
        <v>4</v>
      </c>
      <c r="I35" t="str">
        <f t="shared" si="14"/>
        <v>Thursday</v>
      </c>
      <c r="J35">
        <f t="shared" si="5"/>
        <v>2005</v>
      </c>
      <c r="K35">
        <f t="shared" si="6"/>
        <v>9</v>
      </c>
      <c r="L35">
        <f t="shared" si="7"/>
        <v>22</v>
      </c>
      <c r="M35">
        <f t="shared" si="8"/>
        <v>4</v>
      </c>
      <c r="N35" t="str">
        <f t="shared" si="9"/>
        <v>September</v>
      </c>
      <c r="O35" t="str">
        <f t="shared" si="10"/>
        <v>Thursday</v>
      </c>
    </row>
    <row r="36" spans="1:15">
      <c r="A36" s="3">
        <f t="shared" si="11"/>
        <v>38625</v>
      </c>
      <c r="B36">
        <f t="shared" si="16"/>
        <v>2000</v>
      </c>
      <c r="C36">
        <f t="shared" si="0"/>
        <v>30</v>
      </c>
      <c r="D36">
        <f t="shared" si="15"/>
        <v>9</v>
      </c>
      <c r="E36" t="str">
        <f t="shared" si="13"/>
        <v>Sep</v>
      </c>
      <c r="F36">
        <f t="shared" si="2"/>
        <v>2005</v>
      </c>
      <c r="G36">
        <f t="shared" si="3"/>
        <v>6</v>
      </c>
      <c r="H36">
        <f t="shared" si="4"/>
        <v>5</v>
      </c>
      <c r="I36" t="str">
        <f t="shared" si="14"/>
        <v>Friday</v>
      </c>
      <c r="J36">
        <f t="shared" si="5"/>
        <v>2005</v>
      </c>
      <c r="K36">
        <f t="shared" si="6"/>
        <v>9</v>
      </c>
      <c r="L36">
        <f t="shared" si="7"/>
        <v>30</v>
      </c>
      <c r="M36">
        <f t="shared" si="8"/>
        <v>5</v>
      </c>
      <c r="N36" t="str">
        <f t="shared" si="9"/>
        <v>September</v>
      </c>
      <c r="O36" t="str">
        <f t="shared" si="10"/>
        <v>Friday</v>
      </c>
    </row>
    <row r="37" spans="1:15">
      <c r="A37" s="3">
        <f t="shared" si="11"/>
        <v>38633</v>
      </c>
      <c r="B37">
        <f t="shared" si="16"/>
        <v>2002</v>
      </c>
      <c r="C37">
        <f t="shared" si="0"/>
        <v>8</v>
      </c>
      <c r="D37">
        <f t="shared" si="15"/>
        <v>10</v>
      </c>
      <c r="E37" t="str">
        <f t="shared" si="13"/>
        <v>Oct</v>
      </c>
      <c r="F37">
        <f t="shared" si="2"/>
        <v>2005</v>
      </c>
      <c r="G37">
        <f t="shared" si="3"/>
        <v>7</v>
      </c>
      <c r="H37">
        <f t="shared" si="4"/>
        <v>6</v>
      </c>
      <c r="I37" t="str">
        <f t="shared" si="14"/>
        <v>Saturday</v>
      </c>
      <c r="J37">
        <f t="shared" si="5"/>
        <v>2005</v>
      </c>
      <c r="K37">
        <f t="shared" si="6"/>
        <v>10</v>
      </c>
      <c r="L37">
        <f t="shared" si="7"/>
        <v>8</v>
      </c>
      <c r="M37">
        <f t="shared" si="8"/>
        <v>6</v>
      </c>
      <c r="N37" t="str">
        <f t="shared" si="9"/>
        <v>October</v>
      </c>
      <c r="O37" t="str">
        <f t="shared" si="10"/>
        <v>Saturday</v>
      </c>
    </row>
    <row r="38" spans="1:15">
      <c r="A38" s="3">
        <f t="shared" si="11"/>
        <v>38641</v>
      </c>
      <c r="B38">
        <f t="shared" si="16"/>
        <v>2004</v>
      </c>
      <c r="C38">
        <f t="shared" si="0"/>
        <v>16</v>
      </c>
      <c r="D38">
        <f t="shared" si="15"/>
        <v>10</v>
      </c>
      <c r="E38" t="str">
        <f t="shared" si="13"/>
        <v>Oct</v>
      </c>
      <c r="F38">
        <f t="shared" si="2"/>
        <v>2005</v>
      </c>
      <c r="G38">
        <f t="shared" si="3"/>
        <v>1</v>
      </c>
      <c r="H38">
        <f t="shared" si="4"/>
        <v>7</v>
      </c>
      <c r="I38" t="str">
        <f t="shared" si="14"/>
        <v>Sunday</v>
      </c>
      <c r="J38">
        <f t="shared" si="5"/>
        <v>2005</v>
      </c>
      <c r="K38">
        <f t="shared" si="6"/>
        <v>10</v>
      </c>
      <c r="L38">
        <f t="shared" si="7"/>
        <v>16</v>
      </c>
      <c r="M38">
        <f t="shared" si="8"/>
        <v>7</v>
      </c>
      <c r="N38" t="str">
        <f t="shared" si="9"/>
        <v>October</v>
      </c>
      <c r="O38" t="str">
        <f t="shared" si="10"/>
        <v>Sunday</v>
      </c>
    </row>
    <row r="39" spans="1:15">
      <c r="A39" s="3">
        <f t="shared" si="11"/>
        <v>38649</v>
      </c>
      <c r="B39">
        <f t="shared" si="16"/>
        <v>2006</v>
      </c>
      <c r="C39">
        <f t="shared" si="0"/>
        <v>24</v>
      </c>
      <c r="D39">
        <f t="shared" si="15"/>
        <v>10</v>
      </c>
      <c r="E39" t="str">
        <f t="shared" si="13"/>
        <v>Oct</v>
      </c>
      <c r="F39">
        <f t="shared" si="2"/>
        <v>2005</v>
      </c>
      <c r="G39">
        <f t="shared" si="3"/>
        <v>2</v>
      </c>
      <c r="H39">
        <f t="shared" si="4"/>
        <v>1</v>
      </c>
      <c r="I39" t="str">
        <f t="shared" si="14"/>
        <v>Monday</v>
      </c>
      <c r="J39">
        <f t="shared" si="5"/>
        <v>2005</v>
      </c>
      <c r="K39">
        <f t="shared" si="6"/>
        <v>10</v>
      </c>
      <c r="L39">
        <f t="shared" si="7"/>
        <v>24</v>
      </c>
      <c r="M39">
        <f t="shared" si="8"/>
        <v>1</v>
      </c>
      <c r="N39" t="str">
        <f t="shared" si="9"/>
        <v>October</v>
      </c>
      <c r="O39" t="str">
        <f t="shared" si="10"/>
        <v>Monday</v>
      </c>
    </row>
    <row r="40" spans="1:15">
      <c r="A40" s="3">
        <f t="shared" si="11"/>
        <v>38657</v>
      </c>
      <c r="B40">
        <f t="shared" si="16"/>
        <v>2008</v>
      </c>
      <c r="C40">
        <f t="shared" si="0"/>
        <v>1</v>
      </c>
      <c r="D40">
        <f t="shared" si="15"/>
        <v>11</v>
      </c>
      <c r="E40" t="str">
        <f t="shared" si="13"/>
        <v>Nov</v>
      </c>
      <c r="F40">
        <f t="shared" si="2"/>
        <v>2005</v>
      </c>
      <c r="G40">
        <f t="shared" si="3"/>
        <v>3</v>
      </c>
      <c r="H40">
        <f t="shared" si="4"/>
        <v>2</v>
      </c>
      <c r="I40" t="str">
        <f t="shared" si="14"/>
        <v>Tuesday</v>
      </c>
      <c r="J40">
        <f t="shared" si="5"/>
        <v>2005</v>
      </c>
      <c r="K40">
        <f t="shared" si="6"/>
        <v>11</v>
      </c>
      <c r="L40">
        <f t="shared" si="7"/>
        <v>1</v>
      </c>
      <c r="M40">
        <f t="shared" si="8"/>
        <v>2</v>
      </c>
      <c r="N40" t="str">
        <f t="shared" si="9"/>
        <v>November</v>
      </c>
      <c r="O40" t="str">
        <f t="shared" si="10"/>
        <v>Tuesday</v>
      </c>
    </row>
    <row r="41" spans="1:15">
      <c r="A41" s="3">
        <f t="shared" si="11"/>
        <v>38665</v>
      </c>
      <c r="B41">
        <f t="shared" si="16"/>
        <v>2010</v>
      </c>
      <c r="C41">
        <f t="shared" si="0"/>
        <v>9</v>
      </c>
      <c r="D41">
        <f t="shared" si="15"/>
        <v>11</v>
      </c>
      <c r="E41" t="str">
        <f t="shared" si="13"/>
        <v>Nov</v>
      </c>
      <c r="F41">
        <f t="shared" si="2"/>
        <v>2005</v>
      </c>
      <c r="G41">
        <f t="shared" si="3"/>
        <v>4</v>
      </c>
      <c r="H41">
        <f t="shared" si="4"/>
        <v>3</v>
      </c>
      <c r="I41" t="str">
        <f t="shared" si="14"/>
        <v>Wednesday</v>
      </c>
      <c r="J41">
        <f t="shared" si="5"/>
        <v>2005</v>
      </c>
      <c r="K41">
        <f t="shared" si="6"/>
        <v>11</v>
      </c>
      <c r="L41">
        <f t="shared" si="7"/>
        <v>9</v>
      </c>
      <c r="M41">
        <f t="shared" si="8"/>
        <v>3</v>
      </c>
      <c r="N41" t="str">
        <f t="shared" si="9"/>
        <v>November</v>
      </c>
      <c r="O41" t="str">
        <f t="shared" si="10"/>
        <v>Wednesday</v>
      </c>
    </row>
    <row r="42" spans="1:15">
      <c r="A42" s="3">
        <f t="shared" si="11"/>
        <v>38673</v>
      </c>
      <c r="B42">
        <f t="shared" si="16"/>
        <v>2012</v>
      </c>
      <c r="C42">
        <f t="shared" si="0"/>
        <v>17</v>
      </c>
      <c r="D42">
        <f t="shared" si="15"/>
        <v>11</v>
      </c>
      <c r="E42" t="str">
        <f t="shared" si="13"/>
        <v>Nov</v>
      </c>
      <c r="F42">
        <f t="shared" si="2"/>
        <v>2005</v>
      </c>
      <c r="G42">
        <f t="shared" si="3"/>
        <v>5</v>
      </c>
      <c r="H42">
        <f t="shared" si="4"/>
        <v>4</v>
      </c>
      <c r="I42" t="str">
        <f t="shared" si="14"/>
        <v>Thursday</v>
      </c>
      <c r="J42">
        <f t="shared" si="5"/>
        <v>2005</v>
      </c>
      <c r="K42">
        <f t="shared" si="6"/>
        <v>11</v>
      </c>
      <c r="L42">
        <f t="shared" si="7"/>
        <v>17</v>
      </c>
      <c r="M42">
        <f t="shared" si="8"/>
        <v>4</v>
      </c>
      <c r="N42" t="str">
        <f t="shared" si="9"/>
        <v>November</v>
      </c>
      <c r="O42" t="str">
        <f t="shared" si="10"/>
        <v>Thursday</v>
      </c>
    </row>
    <row r="43" spans="1:15">
      <c r="A43" s="3">
        <f t="shared" si="11"/>
        <v>38681</v>
      </c>
      <c r="B43">
        <f t="shared" si="16"/>
        <v>2014</v>
      </c>
      <c r="C43">
        <f t="shared" si="0"/>
        <v>25</v>
      </c>
      <c r="D43">
        <f t="shared" si="15"/>
        <v>11</v>
      </c>
      <c r="E43" t="str">
        <f t="shared" si="13"/>
        <v>Nov</v>
      </c>
      <c r="F43">
        <f t="shared" si="2"/>
        <v>2005</v>
      </c>
      <c r="G43">
        <f t="shared" si="3"/>
        <v>6</v>
      </c>
      <c r="H43">
        <f t="shared" si="4"/>
        <v>5</v>
      </c>
      <c r="I43" t="str">
        <f t="shared" si="14"/>
        <v>Friday</v>
      </c>
      <c r="J43">
        <f t="shared" si="5"/>
        <v>2005</v>
      </c>
      <c r="K43">
        <f t="shared" si="6"/>
        <v>11</v>
      </c>
      <c r="L43">
        <f t="shared" si="7"/>
        <v>25</v>
      </c>
      <c r="M43">
        <f t="shared" si="8"/>
        <v>5</v>
      </c>
      <c r="N43" t="str">
        <f t="shared" si="9"/>
        <v>November</v>
      </c>
      <c r="O43" t="str">
        <f t="shared" si="10"/>
        <v>Friday</v>
      </c>
    </row>
    <row r="44" spans="1:15">
      <c r="A44" s="3">
        <f t="shared" si="11"/>
        <v>38689</v>
      </c>
      <c r="B44">
        <f t="shared" si="16"/>
        <v>2016</v>
      </c>
      <c r="C44">
        <f t="shared" si="0"/>
        <v>3</v>
      </c>
      <c r="D44">
        <f t="shared" si="15"/>
        <v>12</v>
      </c>
      <c r="E44" t="str">
        <f t="shared" si="13"/>
        <v>Dec</v>
      </c>
      <c r="F44">
        <f t="shared" si="2"/>
        <v>2005</v>
      </c>
      <c r="G44">
        <f t="shared" si="3"/>
        <v>7</v>
      </c>
      <c r="H44">
        <f t="shared" si="4"/>
        <v>6</v>
      </c>
      <c r="I44" t="str">
        <f t="shared" si="14"/>
        <v>Saturday</v>
      </c>
      <c r="J44">
        <f t="shared" si="5"/>
        <v>2005</v>
      </c>
      <c r="K44">
        <f t="shared" si="6"/>
        <v>12</v>
      </c>
      <c r="L44">
        <f t="shared" si="7"/>
        <v>3</v>
      </c>
      <c r="M44">
        <f t="shared" si="8"/>
        <v>6</v>
      </c>
      <c r="N44" t="str">
        <f t="shared" si="9"/>
        <v>December</v>
      </c>
      <c r="O44" t="str">
        <f t="shared" si="10"/>
        <v>Saturday</v>
      </c>
    </row>
    <row r="45" spans="1:15">
      <c r="A45" s="3">
        <f t="shared" si="11"/>
        <v>38697</v>
      </c>
      <c r="B45">
        <f t="shared" si="16"/>
        <v>2018</v>
      </c>
      <c r="C45">
        <f t="shared" si="0"/>
        <v>11</v>
      </c>
      <c r="D45">
        <f t="shared" si="15"/>
        <v>12</v>
      </c>
      <c r="E45" t="str">
        <f t="shared" si="13"/>
        <v>Dec</v>
      </c>
      <c r="F45">
        <f t="shared" si="2"/>
        <v>2005</v>
      </c>
      <c r="G45">
        <f t="shared" si="3"/>
        <v>1</v>
      </c>
      <c r="H45">
        <f t="shared" si="4"/>
        <v>7</v>
      </c>
      <c r="I45" t="str">
        <f t="shared" si="14"/>
        <v>Sunday</v>
      </c>
      <c r="J45">
        <f t="shared" si="5"/>
        <v>2005</v>
      </c>
      <c r="K45">
        <f t="shared" si="6"/>
        <v>12</v>
      </c>
      <c r="L45">
        <f t="shared" si="7"/>
        <v>11</v>
      </c>
      <c r="M45">
        <f t="shared" si="8"/>
        <v>7</v>
      </c>
      <c r="N45" t="str">
        <f t="shared" si="9"/>
        <v>December</v>
      </c>
      <c r="O45" t="str">
        <f t="shared" si="10"/>
        <v>Sunday</v>
      </c>
    </row>
    <row r="46" spans="1:15">
      <c r="A46" s="3">
        <f t="shared" si="11"/>
        <v>38705</v>
      </c>
      <c r="B46">
        <f t="shared" si="16"/>
        <v>2020</v>
      </c>
      <c r="C46">
        <f t="shared" si="0"/>
        <v>19</v>
      </c>
      <c r="D46">
        <f t="shared" si="15"/>
        <v>12</v>
      </c>
      <c r="E46" t="str">
        <f t="shared" si="13"/>
        <v>Dec</v>
      </c>
      <c r="F46">
        <f t="shared" si="2"/>
        <v>2005</v>
      </c>
      <c r="G46">
        <f t="shared" si="3"/>
        <v>2</v>
      </c>
      <c r="H46">
        <f t="shared" si="4"/>
        <v>1</v>
      </c>
      <c r="I46" t="str">
        <f t="shared" si="14"/>
        <v>Monday</v>
      </c>
      <c r="J46">
        <f t="shared" si="5"/>
        <v>2005</v>
      </c>
      <c r="K46">
        <f t="shared" si="6"/>
        <v>12</v>
      </c>
      <c r="L46">
        <f t="shared" si="7"/>
        <v>19</v>
      </c>
      <c r="M46">
        <f t="shared" si="8"/>
        <v>1</v>
      </c>
      <c r="N46" t="str">
        <f t="shared" si="9"/>
        <v>December</v>
      </c>
      <c r="O46" t="str">
        <f t="shared" si="10"/>
        <v>Monday</v>
      </c>
    </row>
    <row r="47" spans="1:15">
      <c r="A47" s="3">
        <f t="shared" si="11"/>
        <v>38713</v>
      </c>
      <c r="B47">
        <f t="shared" si="16"/>
        <v>2022</v>
      </c>
      <c r="C47">
        <f t="shared" si="0"/>
        <v>27</v>
      </c>
      <c r="D47">
        <f t="shared" si="15"/>
        <v>12</v>
      </c>
      <c r="E47" t="str">
        <f t="shared" si="13"/>
        <v>Dec</v>
      </c>
      <c r="F47">
        <f t="shared" si="2"/>
        <v>2005</v>
      </c>
      <c r="G47">
        <f t="shared" si="3"/>
        <v>3</v>
      </c>
      <c r="H47">
        <f t="shared" si="4"/>
        <v>2</v>
      </c>
      <c r="I47" t="str">
        <f t="shared" si="14"/>
        <v>Tuesday</v>
      </c>
      <c r="J47">
        <f t="shared" si="5"/>
        <v>2005</v>
      </c>
      <c r="K47">
        <f t="shared" si="6"/>
        <v>12</v>
      </c>
      <c r="L47">
        <f t="shared" si="7"/>
        <v>27</v>
      </c>
      <c r="M47">
        <f t="shared" si="8"/>
        <v>2</v>
      </c>
      <c r="N47" t="str">
        <f t="shared" si="9"/>
        <v>December</v>
      </c>
      <c r="O47" t="str">
        <f t="shared" si="10"/>
        <v>Tuesday</v>
      </c>
    </row>
    <row r="48" spans="1:15">
      <c r="A48" s="3">
        <f t="shared" si="11"/>
        <v>38721</v>
      </c>
      <c r="B48">
        <f t="shared" si="16"/>
        <v>2024</v>
      </c>
      <c r="C48">
        <f t="shared" si="0"/>
        <v>4</v>
      </c>
      <c r="D48">
        <f t="shared" si="15"/>
        <v>1</v>
      </c>
      <c r="E48" t="str">
        <f t="shared" si="13"/>
        <v>Jan</v>
      </c>
      <c r="F48">
        <f t="shared" si="2"/>
        <v>2006</v>
      </c>
      <c r="G48">
        <f t="shared" si="3"/>
        <v>4</v>
      </c>
      <c r="H48">
        <f t="shared" si="4"/>
        <v>3</v>
      </c>
      <c r="I48" t="str">
        <f t="shared" si="14"/>
        <v>Wednesday</v>
      </c>
      <c r="J48">
        <f t="shared" si="5"/>
        <v>2006</v>
      </c>
      <c r="K48">
        <f t="shared" si="6"/>
        <v>1</v>
      </c>
      <c r="L48">
        <f t="shared" si="7"/>
        <v>4</v>
      </c>
      <c r="M48">
        <f t="shared" si="8"/>
        <v>3</v>
      </c>
      <c r="N48" t="str">
        <f t="shared" si="9"/>
        <v>January</v>
      </c>
      <c r="O48" t="str">
        <f t="shared" si="10"/>
        <v>Wednesday</v>
      </c>
    </row>
    <row r="49" spans="1:15">
      <c r="A49" s="3">
        <f t="shared" si="11"/>
        <v>38729</v>
      </c>
      <c r="B49">
        <f t="shared" si="16"/>
        <v>2026</v>
      </c>
      <c r="C49">
        <f t="shared" si="0"/>
        <v>12</v>
      </c>
      <c r="D49">
        <f t="shared" si="15"/>
        <v>1</v>
      </c>
      <c r="E49" t="str">
        <f t="shared" si="13"/>
        <v>Jan</v>
      </c>
      <c r="F49">
        <f t="shared" si="2"/>
        <v>2006</v>
      </c>
      <c r="G49">
        <f t="shared" si="3"/>
        <v>5</v>
      </c>
      <c r="H49">
        <f t="shared" si="4"/>
        <v>4</v>
      </c>
      <c r="I49" t="str">
        <f t="shared" si="14"/>
        <v>Thursday</v>
      </c>
      <c r="J49">
        <f t="shared" si="5"/>
        <v>2006</v>
      </c>
      <c r="K49">
        <f t="shared" si="6"/>
        <v>1</v>
      </c>
      <c r="L49">
        <f t="shared" si="7"/>
        <v>12</v>
      </c>
      <c r="M49">
        <f t="shared" si="8"/>
        <v>4</v>
      </c>
      <c r="N49" t="str">
        <f t="shared" si="9"/>
        <v>January</v>
      </c>
      <c r="O49" t="str">
        <f t="shared" si="10"/>
        <v>Thursday</v>
      </c>
    </row>
    <row r="50" spans="1:15">
      <c r="A50" s="3">
        <f t="shared" si="11"/>
        <v>38737</v>
      </c>
      <c r="B50">
        <f t="shared" si="16"/>
        <v>2028</v>
      </c>
      <c r="C50">
        <f t="shared" si="0"/>
        <v>20</v>
      </c>
      <c r="D50">
        <f t="shared" si="15"/>
        <v>1</v>
      </c>
      <c r="E50" t="str">
        <f t="shared" si="13"/>
        <v>Jan</v>
      </c>
      <c r="F50">
        <f t="shared" si="2"/>
        <v>2006</v>
      </c>
      <c r="G50">
        <f t="shared" si="3"/>
        <v>6</v>
      </c>
      <c r="H50">
        <f t="shared" si="4"/>
        <v>5</v>
      </c>
      <c r="I50" t="str">
        <f t="shared" si="14"/>
        <v>Friday</v>
      </c>
      <c r="J50">
        <f t="shared" si="5"/>
        <v>2006</v>
      </c>
      <c r="K50">
        <f t="shared" si="6"/>
        <v>1</v>
      </c>
      <c r="L50">
        <f t="shared" si="7"/>
        <v>20</v>
      </c>
      <c r="M50">
        <f t="shared" si="8"/>
        <v>5</v>
      </c>
      <c r="N50" t="str">
        <f t="shared" si="9"/>
        <v>January</v>
      </c>
      <c r="O50" t="str">
        <f t="shared" si="10"/>
        <v>Friday</v>
      </c>
    </row>
    <row r="51" spans="1:15">
      <c r="A51" s="3">
        <f t="shared" si="11"/>
        <v>38745</v>
      </c>
      <c r="B51">
        <f t="shared" si="16"/>
        <v>2030</v>
      </c>
      <c r="C51">
        <f t="shared" si="0"/>
        <v>28</v>
      </c>
      <c r="D51">
        <f t="shared" si="15"/>
        <v>1</v>
      </c>
      <c r="E51" t="str">
        <f t="shared" si="13"/>
        <v>Jan</v>
      </c>
      <c r="F51">
        <f t="shared" si="2"/>
        <v>2006</v>
      </c>
      <c r="G51">
        <f t="shared" si="3"/>
        <v>7</v>
      </c>
      <c r="H51">
        <f t="shared" si="4"/>
        <v>6</v>
      </c>
      <c r="I51" t="str">
        <f t="shared" si="14"/>
        <v>Saturday</v>
      </c>
      <c r="J51">
        <f t="shared" si="5"/>
        <v>2006</v>
      </c>
      <c r="K51">
        <f t="shared" si="6"/>
        <v>1</v>
      </c>
      <c r="L51">
        <f t="shared" si="7"/>
        <v>28</v>
      </c>
      <c r="M51">
        <f t="shared" si="8"/>
        <v>6</v>
      </c>
      <c r="N51" t="str">
        <f t="shared" si="9"/>
        <v>January</v>
      </c>
      <c r="O51" t="str">
        <f t="shared" si="10"/>
        <v>Saturday</v>
      </c>
    </row>
    <row r="52" spans="1:15">
      <c r="A52" s="3">
        <f t="shared" si="11"/>
        <v>38753</v>
      </c>
      <c r="B52">
        <f t="shared" si="16"/>
        <v>2032</v>
      </c>
      <c r="C52">
        <f t="shared" si="0"/>
        <v>5</v>
      </c>
      <c r="D52">
        <f t="shared" si="15"/>
        <v>2</v>
      </c>
      <c r="E52" t="str">
        <f t="shared" si="13"/>
        <v>Feb</v>
      </c>
      <c r="F52">
        <f t="shared" si="2"/>
        <v>2006</v>
      </c>
      <c r="G52">
        <f t="shared" si="3"/>
        <v>1</v>
      </c>
      <c r="H52">
        <f t="shared" si="4"/>
        <v>7</v>
      </c>
      <c r="I52" t="str">
        <f t="shared" si="14"/>
        <v>Sunday</v>
      </c>
      <c r="J52">
        <f t="shared" si="5"/>
        <v>2006</v>
      </c>
      <c r="K52">
        <f t="shared" si="6"/>
        <v>2</v>
      </c>
      <c r="L52">
        <f t="shared" si="7"/>
        <v>5</v>
      </c>
      <c r="M52">
        <f t="shared" si="8"/>
        <v>7</v>
      </c>
      <c r="N52" t="str">
        <f t="shared" si="9"/>
        <v>February</v>
      </c>
      <c r="O52" t="str">
        <f t="shared" si="10"/>
        <v>Sunday</v>
      </c>
    </row>
    <row r="53" spans="1:15">
      <c r="A53" s="3">
        <f t="shared" si="11"/>
        <v>38761</v>
      </c>
      <c r="B53">
        <f t="shared" si="16"/>
        <v>2034</v>
      </c>
      <c r="C53">
        <f t="shared" si="0"/>
        <v>13</v>
      </c>
      <c r="D53">
        <f t="shared" si="15"/>
        <v>2</v>
      </c>
      <c r="E53" t="str">
        <f t="shared" si="13"/>
        <v>Feb</v>
      </c>
      <c r="F53">
        <f t="shared" si="2"/>
        <v>2006</v>
      </c>
      <c r="G53">
        <f t="shared" si="3"/>
        <v>2</v>
      </c>
      <c r="H53">
        <f t="shared" si="4"/>
        <v>1</v>
      </c>
      <c r="I53" t="str">
        <f t="shared" si="14"/>
        <v>Monday</v>
      </c>
      <c r="J53">
        <f t="shared" si="5"/>
        <v>2006</v>
      </c>
      <c r="K53">
        <f t="shared" si="6"/>
        <v>2</v>
      </c>
      <c r="L53">
        <f t="shared" si="7"/>
        <v>13</v>
      </c>
      <c r="M53">
        <f t="shared" si="8"/>
        <v>1</v>
      </c>
      <c r="N53" t="str">
        <f t="shared" si="9"/>
        <v>February</v>
      </c>
      <c r="O53" t="str">
        <f t="shared" si="10"/>
        <v>Monday</v>
      </c>
    </row>
    <row r="54" spans="1:15">
      <c r="A54" s="3">
        <f t="shared" si="11"/>
        <v>38769</v>
      </c>
      <c r="B54">
        <f t="shared" si="16"/>
        <v>2036</v>
      </c>
      <c r="C54">
        <f t="shared" si="0"/>
        <v>21</v>
      </c>
      <c r="D54">
        <f t="shared" si="15"/>
        <v>2</v>
      </c>
      <c r="E54" t="str">
        <f t="shared" si="13"/>
        <v>Feb</v>
      </c>
      <c r="F54">
        <f t="shared" si="2"/>
        <v>2006</v>
      </c>
      <c r="G54">
        <f t="shared" si="3"/>
        <v>3</v>
      </c>
      <c r="H54">
        <f t="shared" si="4"/>
        <v>2</v>
      </c>
      <c r="I54" t="str">
        <f t="shared" si="14"/>
        <v>Tuesday</v>
      </c>
      <c r="J54">
        <f t="shared" si="5"/>
        <v>2006</v>
      </c>
      <c r="K54">
        <f t="shared" si="6"/>
        <v>2</v>
      </c>
      <c r="L54">
        <f t="shared" si="7"/>
        <v>21</v>
      </c>
      <c r="M54">
        <f t="shared" si="8"/>
        <v>2</v>
      </c>
      <c r="N54" t="str">
        <f t="shared" si="9"/>
        <v>February</v>
      </c>
      <c r="O54" t="str">
        <f t="shared" si="10"/>
        <v>Tuesday</v>
      </c>
    </row>
    <row r="55" spans="1:15">
      <c r="A55" s="3">
        <f t="shared" si="11"/>
        <v>38777</v>
      </c>
      <c r="B55">
        <f t="shared" si="16"/>
        <v>2038</v>
      </c>
      <c r="C55">
        <f t="shared" si="0"/>
        <v>1</v>
      </c>
      <c r="D55">
        <f t="shared" si="15"/>
        <v>3</v>
      </c>
      <c r="E55" t="str">
        <f t="shared" si="13"/>
        <v>Mar</v>
      </c>
      <c r="F55">
        <f t="shared" si="2"/>
        <v>2006</v>
      </c>
      <c r="G55">
        <f t="shared" si="3"/>
        <v>4</v>
      </c>
      <c r="H55">
        <f t="shared" si="4"/>
        <v>3</v>
      </c>
      <c r="I55" t="str">
        <f t="shared" si="14"/>
        <v>Wednesday</v>
      </c>
      <c r="J55">
        <f t="shared" si="5"/>
        <v>2006</v>
      </c>
      <c r="K55">
        <f t="shared" si="6"/>
        <v>3</v>
      </c>
      <c r="L55">
        <f t="shared" si="7"/>
        <v>1</v>
      </c>
      <c r="M55">
        <f t="shared" si="8"/>
        <v>3</v>
      </c>
      <c r="N55" t="str">
        <f t="shared" si="9"/>
        <v>March</v>
      </c>
      <c r="O55" t="str">
        <f t="shared" si="10"/>
        <v>Wednesday</v>
      </c>
    </row>
    <row r="56" spans="1:15">
      <c r="A56" s="3">
        <f t="shared" si="11"/>
        <v>38785</v>
      </c>
      <c r="B56">
        <f t="shared" si="16"/>
        <v>2040</v>
      </c>
      <c r="C56">
        <f t="shared" si="0"/>
        <v>9</v>
      </c>
      <c r="D56">
        <f t="shared" si="15"/>
        <v>3</v>
      </c>
      <c r="E56" t="str">
        <f t="shared" si="13"/>
        <v>Mar</v>
      </c>
      <c r="F56">
        <f t="shared" si="2"/>
        <v>2006</v>
      </c>
      <c r="G56">
        <f t="shared" si="3"/>
        <v>5</v>
      </c>
      <c r="H56">
        <f t="shared" si="4"/>
        <v>4</v>
      </c>
      <c r="I56" t="str">
        <f t="shared" si="14"/>
        <v>Thursday</v>
      </c>
      <c r="J56">
        <f t="shared" si="5"/>
        <v>2006</v>
      </c>
      <c r="K56">
        <f t="shared" si="6"/>
        <v>3</v>
      </c>
      <c r="L56">
        <f t="shared" si="7"/>
        <v>9</v>
      </c>
      <c r="M56">
        <f t="shared" si="8"/>
        <v>4</v>
      </c>
      <c r="N56" t="str">
        <f t="shared" si="9"/>
        <v>March</v>
      </c>
      <c r="O56" t="str">
        <f t="shared" si="10"/>
        <v>Thursday</v>
      </c>
    </row>
    <row r="57" spans="1:15">
      <c r="A57" s="3">
        <f t="shared" si="11"/>
        <v>38793</v>
      </c>
      <c r="B57">
        <f t="shared" si="16"/>
        <v>2042</v>
      </c>
      <c r="C57">
        <f t="shared" si="0"/>
        <v>17</v>
      </c>
      <c r="D57">
        <f t="shared" si="15"/>
        <v>3</v>
      </c>
      <c r="E57" t="str">
        <f t="shared" si="13"/>
        <v>Mar</v>
      </c>
      <c r="F57">
        <f t="shared" si="2"/>
        <v>2006</v>
      </c>
      <c r="G57">
        <f t="shared" si="3"/>
        <v>6</v>
      </c>
      <c r="H57">
        <f t="shared" si="4"/>
        <v>5</v>
      </c>
      <c r="I57" t="str">
        <f t="shared" si="14"/>
        <v>Friday</v>
      </c>
      <c r="J57">
        <f t="shared" si="5"/>
        <v>2006</v>
      </c>
      <c r="K57">
        <f t="shared" si="6"/>
        <v>3</v>
      </c>
      <c r="L57">
        <f t="shared" si="7"/>
        <v>17</v>
      </c>
      <c r="M57">
        <f t="shared" si="8"/>
        <v>5</v>
      </c>
      <c r="N57" t="str">
        <f t="shared" si="9"/>
        <v>March</v>
      </c>
      <c r="O57" t="str">
        <f t="shared" si="10"/>
        <v>Friday</v>
      </c>
    </row>
    <row r="58" spans="1:15">
      <c r="A58" s="3">
        <f t="shared" si="11"/>
        <v>38801</v>
      </c>
      <c r="B58">
        <f t="shared" si="16"/>
        <v>2044</v>
      </c>
      <c r="C58">
        <f t="shared" si="0"/>
        <v>25</v>
      </c>
      <c r="D58">
        <f t="shared" si="15"/>
        <v>3</v>
      </c>
      <c r="E58" t="str">
        <f t="shared" si="13"/>
        <v>Mar</v>
      </c>
      <c r="F58">
        <f t="shared" si="2"/>
        <v>2006</v>
      </c>
      <c r="G58">
        <f t="shared" si="3"/>
        <v>7</v>
      </c>
      <c r="H58">
        <f t="shared" si="4"/>
        <v>6</v>
      </c>
      <c r="I58" t="str">
        <f t="shared" si="14"/>
        <v>Saturday</v>
      </c>
      <c r="J58">
        <f t="shared" si="5"/>
        <v>2006</v>
      </c>
      <c r="K58">
        <f t="shared" si="6"/>
        <v>3</v>
      </c>
      <c r="L58">
        <f t="shared" si="7"/>
        <v>25</v>
      </c>
      <c r="M58">
        <f t="shared" si="8"/>
        <v>6</v>
      </c>
      <c r="N58" t="str">
        <f t="shared" si="9"/>
        <v>March</v>
      </c>
      <c r="O58" t="str">
        <f t="shared" si="10"/>
        <v>Saturday</v>
      </c>
    </row>
    <row r="59" spans="1:15">
      <c r="A59" s="3">
        <f t="shared" si="11"/>
        <v>38809</v>
      </c>
      <c r="B59">
        <f t="shared" si="16"/>
        <v>2046</v>
      </c>
      <c r="C59">
        <f t="shared" si="0"/>
        <v>2</v>
      </c>
      <c r="D59">
        <f t="shared" si="15"/>
        <v>4</v>
      </c>
      <c r="E59" t="str">
        <f t="shared" si="13"/>
        <v>Apr</v>
      </c>
      <c r="F59">
        <f t="shared" si="2"/>
        <v>2006</v>
      </c>
      <c r="G59">
        <f t="shared" si="3"/>
        <v>1</v>
      </c>
      <c r="H59">
        <f t="shared" si="4"/>
        <v>7</v>
      </c>
      <c r="I59" t="str">
        <f t="shared" si="14"/>
        <v>Sunday</v>
      </c>
      <c r="J59">
        <f t="shared" si="5"/>
        <v>2006</v>
      </c>
      <c r="K59">
        <f t="shared" si="6"/>
        <v>4</v>
      </c>
      <c r="L59">
        <f t="shared" si="7"/>
        <v>2</v>
      </c>
      <c r="M59">
        <f t="shared" si="8"/>
        <v>7</v>
      </c>
      <c r="N59" t="str">
        <f t="shared" si="9"/>
        <v>April</v>
      </c>
      <c r="O59" t="str">
        <f t="shared" si="10"/>
        <v>Sunday</v>
      </c>
    </row>
    <row r="60" spans="1:15">
      <c r="A60" s="3">
        <f t="shared" si="11"/>
        <v>38817</v>
      </c>
      <c r="B60">
        <f t="shared" si="16"/>
        <v>2048</v>
      </c>
      <c r="C60">
        <f t="shared" si="0"/>
        <v>10</v>
      </c>
      <c r="D60">
        <f t="shared" si="15"/>
        <v>4</v>
      </c>
      <c r="E60" t="str">
        <f t="shared" si="13"/>
        <v>Apr</v>
      </c>
      <c r="F60">
        <f t="shared" si="2"/>
        <v>2006</v>
      </c>
      <c r="G60">
        <f t="shared" si="3"/>
        <v>2</v>
      </c>
      <c r="H60">
        <f t="shared" si="4"/>
        <v>1</v>
      </c>
      <c r="I60" t="str">
        <f t="shared" si="14"/>
        <v>Monday</v>
      </c>
      <c r="J60">
        <f t="shared" si="5"/>
        <v>2006</v>
      </c>
      <c r="K60">
        <f t="shared" si="6"/>
        <v>4</v>
      </c>
      <c r="L60">
        <f t="shared" si="7"/>
        <v>10</v>
      </c>
      <c r="M60">
        <f t="shared" si="8"/>
        <v>1</v>
      </c>
      <c r="N60" t="str">
        <f t="shared" si="9"/>
        <v>April</v>
      </c>
      <c r="O60" t="str">
        <f t="shared" si="10"/>
        <v>Monday</v>
      </c>
    </row>
    <row r="61" spans="1:15">
      <c r="A61" s="3">
        <f t="shared" si="11"/>
        <v>38825</v>
      </c>
      <c r="B61">
        <f t="shared" si="16"/>
        <v>2050</v>
      </c>
      <c r="C61">
        <f t="shared" si="0"/>
        <v>18</v>
      </c>
      <c r="D61">
        <f t="shared" si="15"/>
        <v>4</v>
      </c>
      <c r="E61" t="str">
        <f t="shared" si="13"/>
        <v>Apr</v>
      </c>
      <c r="F61">
        <f t="shared" si="2"/>
        <v>2006</v>
      </c>
      <c r="G61">
        <f t="shared" si="3"/>
        <v>3</v>
      </c>
      <c r="H61">
        <f t="shared" si="4"/>
        <v>2</v>
      </c>
      <c r="I61" t="str">
        <f t="shared" si="14"/>
        <v>Tuesday</v>
      </c>
      <c r="J61">
        <f t="shared" si="5"/>
        <v>2006</v>
      </c>
      <c r="K61">
        <f t="shared" si="6"/>
        <v>4</v>
      </c>
      <c r="L61">
        <f t="shared" si="7"/>
        <v>18</v>
      </c>
      <c r="M61">
        <f t="shared" si="8"/>
        <v>2</v>
      </c>
      <c r="N61" t="str">
        <f t="shared" si="9"/>
        <v>April</v>
      </c>
      <c r="O61" t="str">
        <f t="shared" si="10"/>
        <v>Tuesday</v>
      </c>
    </row>
    <row r="62" spans="1:15">
      <c r="A62" s="3">
        <f t="shared" si="11"/>
        <v>38833</v>
      </c>
      <c r="B62">
        <f t="shared" si="16"/>
        <v>2052</v>
      </c>
      <c r="C62">
        <f t="shared" si="0"/>
        <v>26</v>
      </c>
      <c r="D62">
        <f t="shared" si="15"/>
        <v>4</v>
      </c>
      <c r="E62" t="str">
        <f t="shared" si="13"/>
        <v>Apr</v>
      </c>
      <c r="F62">
        <f t="shared" si="2"/>
        <v>2006</v>
      </c>
      <c r="G62">
        <f t="shared" si="3"/>
        <v>4</v>
      </c>
      <c r="H62">
        <f t="shared" si="4"/>
        <v>3</v>
      </c>
      <c r="I62" t="str">
        <f t="shared" si="14"/>
        <v>Wednesday</v>
      </c>
      <c r="J62">
        <f t="shared" si="5"/>
        <v>2006</v>
      </c>
      <c r="K62">
        <f t="shared" si="6"/>
        <v>4</v>
      </c>
      <c r="L62">
        <f t="shared" si="7"/>
        <v>26</v>
      </c>
      <c r="M62">
        <f t="shared" si="8"/>
        <v>3</v>
      </c>
      <c r="N62" t="str">
        <f t="shared" si="9"/>
        <v>April</v>
      </c>
      <c r="O62" t="str">
        <f t="shared" si="10"/>
        <v>Wednesday</v>
      </c>
    </row>
    <row r="63" spans="1:15">
      <c r="A63" s="3">
        <f t="shared" si="11"/>
        <v>38841</v>
      </c>
      <c r="B63">
        <f t="shared" si="16"/>
        <v>2054</v>
      </c>
      <c r="C63">
        <f t="shared" si="0"/>
        <v>4</v>
      </c>
      <c r="D63">
        <f t="shared" si="15"/>
        <v>5</v>
      </c>
      <c r="E63" t="str">
        <f t="shared" si="13"/>
        <v>May</v>
      </c>
      <c r="F63">
        <f t="shared" si="2"/>
        <v>2006</v>
      </c>
      <c r="G63">
        <f t="shared" si="3"/>
        <v>5</v>
      </c>
      <c r="H63">
        <f t="shared" si="4"/>
        <v>4</v>
      </c>
      <c r="I63" t="str">
        <f t="shared" si="14"/>
        <v>Thursday</v>
      </c>
      <c r="J63">
        <f t="shared" si="5"/>
        <v>2006</v>
      </c>
      <c r="K63">
        <f t="shared" si="6"/>
        <v>5</v>
      </c>
      <c r="L63">
        <f t="shared" si="7"/>
        <v>4</v>
      </c>
      <c r="M63">
        <f t="shared" si="8"/>
        <v>4</v>
      </c>
      <c r="N63" t="str">
        <f t="shared" si="9"/>
        <v>May</v>
      </c>
      <c r="O63" t="str">
        <f t="shared" si="10"/>
        <v>Thursday</v>
      </c>
    </row>
    <row r="64" spans="1:15">
      <c r="A64" s="3">
        <f t="shared" si="11"/>
        <v>38849</v>
      </c>
      <c r="B64">
        <f t="shared" si="16"/>
        <v>2056</v>
      </c>
      <c r="C64">
        <f t="shared" si="0"/>
        <v>12</v>
      </c>
      <c r="D64">
        <f t="shared" si="15"/>
        <v>5</v>
      </c>
      <c r="E64" t="str">
        <f t="shared" si="13"/>
        <v>May</v>
      </c>
      <c r="F64">
        <f t="shared" si="2"/>
        <v>2006</v>
      </c>
      <c r="G64">
        <f t="shared" si="3"/>
        <v>6</v>
      </c>
      <c r="H64">
        <f t="shared" si="4"/>
        <v>5</v>
      </c>
      <c r="I64" t="str">
        <f t="shared" si="14"/>
        <v>Friday</v>
      </c>
      <c r="J64">
        <f t="shared" si="5"/>
        <v>2006</v>
      </c>
      <c r="K64">
        <f t="shared" si="6"/>
        <v>5</v>
      </c>
      <c r="L64">
        <f t="shared" si="7"/>
        <v>12</v>
      </c>
      <c r="M64">
        <f t="shared" si="8"/>
        <v>5</v>
      </c>
      <c r="N64" t="str">
        <f t="shared" si="9"/>
        <v>May</v>
      </c>
      <c r="O64" t="str">
        <f t="shared" si="10"/>
        <v>Friday</v>
      </c>
    </row>
    <row r="65" spans="1:15">
      <c r="A65" s="3">
        <f t="shared" si="11"/>
        <v>38857</v>
      </c>
      <c r="B65">
        <f t="shared" si="16"/>
        <v>2058</v>
      </c>
      <c r="C65">
        <f t="shared" si="0"/>
        <v>20</v>
      </c>
      <c r="D65">
        <f t="shared" si="15"/>
        <v>5</v>
      </c>
      <c r="E65" t="str">
        <f t="shared" si="13"/>
        <v>May</v>
      </c>
      <c r="F65">
        <f t="shared" si="2"/>
        <v>2006</v>
      </c>
      <c r="G65">
        <f t="shared" si="3"/>
        <v>7</v>
      </c>
      <c r="H65">
        <f t="shared" si="4"/>
        <v>6</v>
      </c>
      <c r="I65" t="str">
        <f t="shared" si="14"/>
        <v>Saturday</v>
      </c>
      <c r="J65">
        <f t="shared" si="5"/>
        <v>2006</v>
      </c>
      <c r="K65">
        <f t="shared" si="6"/>
        <v>5</v>
      </c>
      <c r="L65">
        <f t="shared" si="7"/>
        <v>20</v>
      </c>
      <c r="M65">
        <f t="shared" si="8"/>
        <v>6</v>
      </c>
      <c r="N65" t="str">
        <f t="shared" si="9"/>
        <v>May</v>
      </c>
      <c r="O65" t="str">
        <f t="shared" si="10"/>
        <v>Saturday</v>
      </c>
    </row>
    <row r="66" spans="1:15">
      <c r="A66" s="3">
        <f t="shared" si="11"/>
        <v>38865</v>
      </c>
      <c r="B66">
        <f t="shared" si="16"/>
        <v>2060</v>
      </c>
      <c r="C66">
        <f t="shared" si="0"/>
        <v>28</v>
      </c>
      <c r="D66">
        <f t="shared" si="15"/>
        <v>5</v>
      </c>
      <c r="E66" t="str">
        <f t="shared" si="13"/>
        <v>May</v>
      </c>
      <c r="F66">
        <f t="shared" si="2"/>
        <v>2006</v>
      </c>
      <c r="G66">
        <f t="shared" si="3"/>
        <v>1</v>
      </c>
      <c r="H66">
        <f t="shared" si="4"/>
        <v>7</v>
      </c>
      <c r="I66" t="str">
        <f t="shared" si="14"/>
        <v>Sunday</v>
      </c>
      <c r="J66">
        <f t="shared" si="5"/>
        <v>2006</v>
      </c>
      <c r="K66">
        <f t="shared" si="6"/>
        <v>5</v>
      </c>
      <c r="L66">
        <f t="shared" si="7"/>
        <v>28</v>
      </c>
      <c r="M66">
        <f t="shared" si="8"/>
        <v>7</v>
      </c>
      <c r="N66" t="str">
        <f t="shared" si="9"/>
        <v>May</v>
      </c>
      <c r="O66" t="str">
        <f t="shared" si="10"/>
        <v>Sunday</v>
      </c>
    </row>
    <row r="67" spans="1:15">
      <c r="A67" s="3">
        <f t="shared" si="11"/>
        <v>38873</v>
      </c>
      <c r="B67">
        <f t="shared" si="16"/>
        <v>2062</v>
      </c>
      <c r="C67">
        <f t="shared" ref="C67:C130" si="17">DAY(A67)</f>
        <v>5</v>
      </c>
      <c r="D67">
        <f t="shared" si="15"/>
        <v>6</v>
      </c>
      <c r="E67" t="str">
        <f t="shared" si="13"/>
        <v>Jun</v>
      </c>
      <c r="F67">
        <f t="shared" ref="F67:F130" si="18">YEAR(A67)</f>
        <v>2006</v>
      </c>
      <c r="G67">
        <f t="shared" ref="G67:G130" si="19">WEEKDAY(A67,1)</f>
        <v>2</v>
      </c>
      <c r="H67">
        <f t="shared" ref="H67:H130" si="20">WEEKDAY(A67,2)</f>
        <v>1</v>
      </c>
      <c r="I67" t="str">
        <f t="shared" ref="I67:I130" si="21">TEXT(A67,"dddd")</f>
        <v>Monday</v>
      </c>
      <c r="J67">
        <f t="shared" ref="J67:J130" si="22">YEAR(A67)</f>
        <v>2006</v>
      </c>
      <c r="K67">
        <f t="shared" ref="K67:K130" si="23">MONTH(A67)</f>
        <v>6</v>
      </c>
      <c r="L67">
        <f t="shared" ref="L67:L130" si="24">DAY(A67)</f>
        <v>5</v>
      </c>
      <c r="M67">
        <f t="shared" ref="M67:M130" si="25">WEEKDAY(A67,2)</f>
        <v>1</v>
      </c>
      <c r="N67" t="str">
        <f t="shared" ref="N67:N130" si="26">TEXT(A67,"mmmm")</f>
        <v>June</v>
      </c>
      <c r="O67" t="str">
        <f t="shared" ref="O67:O130" si="27">TEXT(A67,"dddd")</f>
        <v>Monday</v>
      </c>
    </row>
    <row r="68" spans="1:15">
      <c r="A68" s="3">
        <f t="shared" ref="A68:A131" si="28">A67+8</f>
        <v>38881</v>
      </c>
      <c r="B68">
        <f t="shared" si="16"/>
        <v>2064</v>
      </c>
      <c r="C68">
        <f t="shared" si="17"/>
        <v>13</v>
      </c>
      <c r="D68">
        <f t="shared" si="15"/>
        <v>6</v>
      </c>
      <c r="E68" t="str">
        <f t="shared" ref="E68:E131" si="29">TEXT(A68,"MMM")</f>
        <v>Jun</v>
      </c>
      <c r="F68">
        <f t="shared" si="18"/>
        <v>2006</v>
      </c>
      <c r="G68">
        <f t="shared" si="19"/>
        <v>3</v>
      </c>
      <c r="H68">
        <f t="shared" si="20"/>
        <v>2</v>
      </c>
      <c r="I68" t="str">
        <f t="shared" si="21"/>
        <v>Tuesday</v>
      </c>
      <c r="J68">
        <f t="shared" si="22"/>
        <v>2006</v>
      </c>
      <c r="K68">
        <f t="shared" si="23"/>
        <v>6</v>
      </c>
      <c r="L68">
        <f t="shared" si="24"/>
        <v>13</v>
      </c>
      <c r="M68">
        <f t="shared" si="25"/>
        <v>2</v>
      </c>
      <c r="N68" t="str">
        <f t="shared" si="26"/>
        <v>June</v>
      </c>
      <c r="O68" t="str">
        <f t="shared" si="27"/>
        <v>Tuesday</v>
      </c>
    </row>
    <row r="69" spans="1:15">
      <c r="A69" s="3">
        <f t="shared" si="28"/>
        <v>38889</v>
      </c>
      <c r="B69">
        <f t="shared" si="16"/>
        <v>2066</v>
      </c>
      <c r="C69">
        <f t="shared" si="17"/>
        <v>21</v>
      </c>
      <c r="D69">
        <f t="shared" si="15"/>
        <v>6</v>
      </c>
      <c r="E69" t="str">
        <f t="shared" si="29"/>
        <v>Jun</v>
      </c>
      <c r="F69">
        <f t="shared" si="18"/>
        <v>2006</v>
      </c>
      <c r="G69">
        <f t="shared" si="19"/>
        <v>4</v>
      </c>
      <c r="H69">
        <f t="shared" si="20"/>
        <v>3</v>
      </c>
      <c r="I69" t="str">
        <f t="shared" si="21"/>
        <v>Wednesday</v>
      </c>
      <c r="J69">
        <f t="shared" si="22"/>
        <v>2006</v>
      </c>
      <c r="K69">
        <f t="shared" si="23"/>
        <v>6</v>
      </c>
      <c r="L69">
        <f t="shared" si="24"/>
        <v>21</v>
      </c>
      <c r="M69">
        <f t="shared" si="25"/>
        <v>3</v>
      </c>
      <c r="N69" t="str">
        <f t="shared" si="26"/>
        <v>June</v>
      </c>
      <c r="O69" t="str">
        <f t="shared" si="27"/>
        <v>Wednesday</v>
      </c>
    </row>
    <row r="70" spans="1:15">
      <c r="A70" s="3">
        <f t="shared" si="28"/>
        <v>38897</v>
      </c>
      <c r="B70">
        <f t="shared" si="16"/>
        <v>2068</v>
      </c>
      <c r="C70">
        <f t="shared" si="17"/>
        <v>29</v>
      </c>
      <c r="D70">
        <f t="shared" si="15"/>
        <v>6</v>
      </c>
      <c r="E70" t="str">
        <f t="shared" si="29"/>
        <v>Jun</v>
      </c>
      <c r="F70">
        <f t="shared" si="18"/>
        <v>2006</v>
      </c>
      <c r="G70">
        <f t="shared" si="19"/>
        <v>5</v>
      </c>
      <c r="H70">
        <f t="shared" si="20"/>
        <v>4</v>
      </c>
      <c r="I70" t="str">
        <f t="shared" si="21"/>
        <v>Thursday</v>
      </c>
      <c r="J70">
        <f t="shared" si="22"/>
        <v>2006</v>
      </c>
      <c r="K70">
        <f t="shared" si="23"/>
        <v>6</v>
      </c>
      <c r="L70">
        <f t="shared" si="24"/>
        <v>29</v>
      </c>
      <c r="M70">
        <f t="shared" si="25"/>
        <v>4</v>
      </c>
      <c r="N70" t="str">
        <f t="shared" si="26"/>
        <v>June</v>
      </c>
      <c r="O70" t="str">
        <f t="shared" si="27"/>
        <v>Thursday</v>
      </c>
    </row>
    <row r="71" spans="1:15">
      <c r="A71" s="3">
        <f t="shared" si="28"/>
        <v>38905</v>
      </c>
      <c r="B71">
        <f t="shared" si="16"/>
        <v>2070</v>
      </c>
      <c r="C71">
        <f t="shared" si="17"/>
        <v>7</v>
      </c>
      <c r="D71">
        <f t="shared" si="15"/>
        <v>7</v>
      </c>
      <c r="E71" t="str">
        <f t="shared" si="29"/>
        <v>Jul</v>
      </c>
      <c r="F71">
        <f t="shared" si="18"/>
        <v>2006</v>
      </c>
      <c r="G71">
        <f t="shared" si="19"/>
        <v>6</v>
      </c>
      <c r="H71">
        <f t="shared" si="20"/>
        <v>5</v>
      </c>
      <c r="I71" t="str">
        <f t="shared" si="21"/>
        <v>Friday</v>
      </c>
      <c r="J71">
        <f t="shared" si="22"/>
        <v>2006</v>
      </c>
      <c r="K71">
        <f t="shared" si="23"/>
        <v>7</v>
      </c>
      <c r="L71">
        <f t="shared" si="24"/>
        <v>7</v>
      </c>
      <c r="M71">
        <f t="shared" si="25"/>
        <v>5</v>
      </c>
      <c r="N71" t="str">
        <f t="shared" si="26"/>
        <v>July</v>
      </c>
      <c r="O71" t="str">
        <f t="shared" si="27"/>
        <v>Friday</v>
      </c>
    </row>
    <row r="72" spans="1:15">
      <c r="A72" s="3">
        <f t="shared" si="28"/>
        <v>38913</v>
      </c>
      <c r="B72">
        <f t="shared" si="16"/>
        <v>2072</v>
      </c>
      <c r="C72">
        <f t="shared" si="17"/>
        <v>15</v>
      </c>
      <c r="D72">
        <f t="shared" si="15"/>
        <v>7</v>
      </c>
      <c r="E72" t="str">
        <f t="shared" si="29"/>
        <v>Jul</v>
      </c>
      <c r="F72">
        <f t="shared" si="18"/>
        <v>2006</v>
      </c>
      <c r="G72">
        <f t="shared" si="19"/>
        <v>7</v>
      </c>
      <c r="H72">
        <f t="shared" si="20"/>
        <v>6</v>
      </c>
      <c r="I72" t="str">
        <f t="shared" si="21"/>
        <v>Saturday</v>
      </c>
      <c r="J72">
        <f t="shared" si="22"/>
        <v>2006</v>
      </c>
      <c r="K72">
        <f t="shared" si="23"/>
        <v>7</v>
      </c>
      <c r="L72">
        <f t="shared" si="24"/>
        <v>15</v>
      </c>
      <c r="M72">
        <f t="shared" si="25"/>
        <v>6</v>
      </c>
      <c r="N72" t="str">
        <f t="shared" si="26"/>
        <v>July</v>
      </c>
      <c r="O72" t="str">
        <f t="shared" si="27"/>
        <v>Saturday</v>
      </c>
    </row>
    <row r="73" spans="1:15">
      <c r="A73" s="3">
        <f t="shared" si="28"/>
        <v>38921</v>
      </c>
      <c r="B73">
        <f t="shared" si="16"/>
        <v>2074</v>
      </c>
      <c r="C73">
        <f t="shared" si="17"/>
        <v>23</v>
      </c>
      <c r="D73">
        <f t="shared" ref="D73:D136" si="30">MONTH(A73)</f>
        <v>7</v>
      </c>
      <c r="E73" t="str">
        <f t="shared" si="29"/>
        <v>Jul</v>
      </c>
      <c r="F73">
        <f t="shared" si="18"/>
        <v>2006</v>
      </c>
      <c r="G73">
        <f t="shared" si="19"/>
        <v>1</v>
      </c>
      <c r="H73">
        <f t="shared" si="20"/>
        <v>7</v>
      </c>
      <c r="I73" t="str">
        <f t="shared" si="21"/>
        <v>Sunday</v>
      </c>
      <c r="J73">
        <f t="shared" si="22"/>
        <v>2006</v>
      </c>
      <c r="K73">
        <f t="shared" si="23"/>
        <v>7</v>
      </c>
      <c r="L73">
        <f t="shared" si="24"/>
        <v>23</v>
      </c>
      <c r="M73">
        <f t="shared" si="25"/>
        <v>7</v>
      </c>
      <c r="N73" t="str">
        <f t="shared" si="26"/>
        <v>July</v>
      </c>
      <c r="O73" t="str">
        <f t="shared" si="27"/>
        <v>Sunday</v>
      </c>
    </row>
    <row r="74" spans="1:15">
      <c r="A74" s="3">
        <f t="shared" si="28"/>
        <v>38929</v>
      </c>
      <c r="B74">
        <f t="shared" si="16"/>
        <v>2076</v>
      </c>
      <c r="C74">
        <f t="shared" si="17"/>
        <v>31</v>
      </c>
      <c r="D74">
        <f t="shared" si="30"/>
        <v>7</v>
      </c>
      <c r="E74" t="str">
        <f t="shared" si="29"/>
        <v>Jul</v>
      </c>
      <c r="F74">
        <f t="shared" si="18"/>
        <v>2006</v>
      </c>
      <c r="G74">
        <f t="shared" si="19"/>
        <v>2</v>
      </c>
      <c r="H74">
        <f t="shared" si="20"/>
        <v>1</v>
      </c>
      <c r="I74" t="str">
        <f t="shared" si="21"/>
        <v>Monday</v>
      </c>
      <c r="J74">
        <f t="shared" si="22"/>
        <v>2006</v>
      </c>
      <c r="K74">
        <f t="shared" si="23"/>
        <v>7</v>
      </c>
      <c r="L74">
        <f t="shared" si="24"/>
        <v>31</v>
      </c>
      <c r="M74">
        <f t="shared" si="25"/>
        <v>1</v>
      </c>
      <c r="N74" t="str">
        <f t="shared" si="26"/>
        <v>July</v>
      </c>
      <c r="O74" t="str">
        <f t="shared" si="27"/>
        <v>Monday</v>
      </c>
    </row>
    <row r="75" spans="1:15">
      <c r="A75" s="3">
        <f t="shared" si="28"/>
        <v>38937</v>
      </c>
      <c r="B75">
        <f t="shared" si="16"/>
        <v>2078</v>
      </c>
      <c r="C75">
        <f t="shared" si="17"/>
        <v>8</v>
      </c>
      <c r="D75">
        <f t="shared" si="30"/>
        <v>8</v>
      </c>
      <c r="E75" t="str">
        <f t="shared" si="29"/>
        <v>Aug</v>
      </c>
      <c r="F75">
        <f t="shared" si="18"/>
        <v>2006</v>
      </c>
      <c r="G75">
        <f t="shared" si="19"/>
        <v>3</v>
      </c>
      <c r="H75">
        <f t="shared" si="20"/>
        <v>2</v>
      </c>
      <c r="I75" t="str">
        <f t="shared" si="21"/>
        <v>Tuesday</v>
      </c>
      <c r="J75">
        <f t="shared" si="22"/>
        <v>2006</v>
      </c>
      <c r="K75">
        <f t="shared" si="23"/>
        <v>8</v>
      </c>
      <c r="L75">
        <f t="shared" si="24"/>
        <v>8</v>
      </c>
      <c r="M75">
        <f t="shared" si="25"/>
        <v>2</v>
      </c>
      <c r="N75" t="str">
        <f t="shared" si="26"/>
        <v>August</v>
      </c>
      <c r="O75" t="str">
        <f t="shared" si="27"/>
        <v>Tuesday</v>
      </c>
    </row>
    <row r="76" spans="1:15">
      <c r="A76" s="3">
        <f t="shared" si="28"/>
        <v>38945</v>
      </c>
      <c r="B76">
        <f t="shared" si="16"/>
        <v>2080</v>
      </c>
      <c r="C76">
        <f t="shared" si="17"/>
        <v>16</v>
      </c>
      <c r="D76">
        <f t="shared" si="30"/>
        <v>8</v>
      </c>
      <c r="E76" t="str">
        <f t="shared" si="29"/>
        <v>Aug</v>
      </c>
      <c r="F76">
        <f t="shared" si="18"/>
        <v>2006</v>
      </c>
      <c r="G76">
        <f t="shared" si="19"/>
        <v>4</v>
      </c>
      <c r="H76">
        <f t="shared" si="20"/>
        <v>3</v>
      </c>
      <c r="I76" t="str">
        <f t="shared" si="21"/>
        <v>Wednesday</v>
      </c>
      <c r="J76">
        <f t="shared" si="22"/>
        <v>2006</v>
      </c>
      <c r="K76">
        <f t="shared" si="23"/>
        <v>8</v>
      </c>
      <c r="L76">
        <f t="shared" si="24"/>
        <v>16</v>
      </c>
      <c r="M76">
        <f t="shared" si="25"/>
        <v>3</v>
      </c>
      <c r="N76" t="str">
        <f t="shared" si="26"/>
        <v>August</v>
      </c>
      <c r="O76" t="str">
        <f t="shared" si="27"/>
        <v>Wednesday</v>
      </c>
    </row>
    <row r="77" spans="1:15">
      <c r="A77" s="3">
        <f t="shared" si="28"/>
        <v>38953</v>
      </c>
      <c r="B77">
        <f t="shared" si="16"/>
        <v>2082</v>
      </c>
      <c r="C77">
        <f t="shared" si="17"/>
        <v>24</v>
      </c>
      <c r="D77">
        <f t="shared" si="30"/>
        <v>8</v>
      </c>
      <c r="E77" t="str">
        <f t="shared" si="29"/>
        <v>Aug</v>
      </c>
      <c r="F77">
        <f t="shared" si="18"/>
        <v>2006</v>
      </c>
      <c r="G77">
        <f t="shared" si="19"/>
        <v>5</v>
      </c>
      <c r="H77">
        <f t="shared" si="20"/>
        <v>4</v>
      </c>
      <c r="I77" t="str">
        <f t="shared" si="21"/>
        <v>Thursday</v>
      </c>
      <c r="J77">
        <f t="shared" si="22"/>
        <v>2006</v>
      </c>
      <c r="K77">
        <f t="shared" si="23"/>
        <v>8</v>
      </c>
      <c r="L77">
        <f t="shared" si="24"/>
        <v>24</v>
      </c>
      <c r="M77">
        <f t="shared" si="25"/>
        <v>4</v>
      </c>
      <c r="N77" t="str">
        <f t="shared" si="26"/>
        <v>August</v>
      </c>
      <c r="O77" t="str">
        <f t="shared" si="27"/>
        <v>Thursday</v>
      </c>
    </row>
    <row r="78" spans="1:15">
      <c r="A78" s="3">
        <f t="shared" si="28"/>
        <v>38961</v>
      </c>
      <c r="B78">
        <f t="shared" si="16"/>
        <v>2084</v>
      </c>
      <c r="C78">
        <f t="shared" si="17"/>
        <v>1</v>
      </c>
      <c r="D78">
        <f t="shared" si="30"/>
        <v>9</v>
      </c>
      <c r="E78" t="str">
        <f t="shared" si="29"/>
        <v>Sep</v>
      </c>
      <c r="F78">
        <f t="shared" si="18"/>
        <v>2006</v>
      </c>
      <c r="G78">
        <f t="shared" si="19"/>
        <v>6</v>
      </c>
      <c r="H78">
        <f t="shared" si="20"/>
        <v>5</v>
      </c>
      <c r="I78" t="str">
        <f t="shared" si="21"/>
        <v>Friday</v>
      </c>
      <c r="J78">
        <f t="shared" si="22"/>
        <v>2006</v>
      </c>
      <c r="K78">
        <f t="shared" si="23"/>
        <v>9</v>
      </c>
      <c r="L78">
        <f t="shared" si="24"/>
        <v>1</v>
      </c>
      <c r="M78">
        <f t="shared" si="25"/>
        <v>5</v>
      </c>
      <c r="N78" t="str">
        <f t="shared" si="26"/>
        <v>September</v>
      </c>
      <c r="O78" t="str">
        <f t="shared" si="27"/>
        <v>Friday</v>
      </c>
    </row>
    <row r="79" spans="1:15">
      <c r="A79" s="3">
        <f t="shared" si="28"/>
        <v>38969</v>
      </c>
      <c r="B79">
        <f t="shared" si="16"/>
        <v>2086</v>
      </c>
      <c r="C79">
        <f t="shared" si="17"/>
        <v>9</v>
      </c>
      <c r="D79">
        <f t="shared" si="30"/>
        <v>9</v>
      </c>
      <c r="E79" t="str">
        <f t="shared" si="29"/>
        <v>Sep</v>
      </c>
      <c r="F79">
        <f t="shared" si="18"/>
        <v>2006</v>
      </c>
      <c r="G79">
        <f t="shared" si="19"/>
        <v>7</v>
      </c>
      <c r="H79">
        <f t="shared" si="20"/>
        <v>6</v>
      </c>
      <c r="I79" t="str">
        <f t="shared" si="21"/>
        <v>Saturday</v>
      </c>
      <c r="J79">
        <f t="shared" si="22"/>
        <v>2006</v>
      </c>
      <c r="K79">
        <f t="shared" si="23"/>
        <v>9</v>
      </c>
      <c r="L79">
        <f t="shared" si="24"/>
        <v>9</v>
      </c>
      <c r="M79">
        <f t="shared" si="25"/>
        <v>6</v>
      </c>
      <c r="N79" t="str">
        <f t="shared" si="26"/>
        <v>September</v>
      </c>
      <c r="O79" t="str">
        <f t="shared" si="27"/>
        <v>Saturday</v>
      </c>
    </row>
    <row r="80" spans="1:15">
      <c r="A80" s="3">
        <f t="shared" si="28"/>
        <v>38977</v>
      </c>
      <c r="B80">
        <f t="shared" si="16"/>
        <v>2088</v>
      </c>
      <c r="C80">
        <f t="shared" si="17"/>
        <v>17</v>
      </c>
      <c r="D80">
        <f t="shared" si="30"/>
        <v>9</v>
      </c>
      <c r="E80" t="str">
        <f t="shared" si="29"/>
        <v>Sep</v>
      </c>
      <c r="F80">
        <f t="shared" si="18"/>
        <v>2006</v>
      </c>
      <c r="G80">
        <f t="shared" si="19"/>
        <v>1</v>
      </c>
      <c r="H80">
        <f t="shared" si="20"/>
        <v>7</v>
      </c>
      <c r="I80" t="str">
        <f t="shared" si="21"/>
        <v>Sunday</v>
      </c>
      <c r="J80">
        <f t="shared" si="22"/>
        <v>2006</v>
      </c>
      <c r="K80">
        <f t="shared" si="23"/>
        <v>9</v>
      </c>
      <c r="L80">
        <f t="shared" si="24"/>
        <v>17</v>
      </c>
      <c r="M80">
        <f t="shared" si="25"/>
        <v>7</v>
      </c>
      <c r="N80" t="str">
        <f t="shared" si="26"/>
        <v>September</v>
      </c>
      <c r="O80" t="str">
        <f t="shared" si="27"/>
        <v>Sunday</v>
      </c>
    </row>
    <row r="81" spans="1:15">
      <c r="A81" s="3">
        <f t="shared" si="28"/>
        <v>38985</v>
      </c>
      <c r="B81">
        <f t="shared" si="16"/>
        <v>2090</v>
      </c>
      <c r="C81">
        <f t="shared" si="17"/>
        <v>25</v>
      </c>
      <c r="D81">
        <f t="shared" si="30"/>
        <v>9</v>
      </c>
      <c r="E81" t="str">
        <f t="shared" si="29"/>
        <v>Sep</v>
      </c>
      <c r="F81">
        <f t="shared" si="18"/>
        <v>2006</v>
      </c>
      <c r="G81">
        <f t="shared" si="19"/>
        <v>2</v>
      </c>
      <c r="H81">
        <f t="shared" si="20"/>
        <v>1</v>
      </c>
      <c r="I81" t="str">
        <f t="shared" si="21"/>
        <v>Monday</v>
      </c>
      <c r="J81">
        <f t="shared" si="22"/>
        <v>2006</v>
      </c>
      <c r="K81">
        <f t="shared" si="23"/>
        <v>9</v>
      </c>
      <c r="L81">
        <f t="shared" si="24"/>
        <v>25</v>
      </c>
      <c r="M81">
        <f t="shared" si="25"/>
        <v>1</v>
      </c>
      <c r="N81" t="str">
        <f t="shared" si="26"/>
        <v>September</v>
      </c>
      <c r="O81" t="str">
        <f t="shared" si="27"/>
        <v>Monday</v>
      </c>
    </row>
    <row r="82" spans="1:15">
      <c r="A82" s="3">
        <f t="shared" si="28"/>
        <v>38993</v>
      </c>
      <c r="B82">
        <f t="shared" si="16"/>
        <v>2092</v>
      </c>
      <c r="C82">
        <f t="shared" si="17"/>
        <v>3</v>
      </c>
      <c r="D82">
        <f t="shared" si="30"/>
        <v>10</v>
      </c>
      <c r="E82" t="str">
        <f t="shared" si="29"/>
        <v>Oct</v>
      </c>
      <c r="F82">
        <f t="shared" si="18"/>
        <v>2006</v>
      </c>
      <c r="G82">
        <f t="shared" si="19"/>
        <v>3</v>
      </c>
      <c r="H82">
        <f t="shared" si="20"/>
        <v>2</v>
      </c>
      <c r="I82" t="str">
        <f t="shared" si="21"/>
        <v>Tuesday</v>
      </c>
      <c r="J82">
        <f t="shared" si="22"/>
        <v>2006</v>
      </c>
      <c r="K82">
        <f t="shared" si="23"/>
        <v>10</v>
      </c>
      <c r="L82">
        <f t="shared" si="24"/>
        <v>3</v>
      </c>
      <c r="M82">
        <f t="shared" si="25"/>
        <v>2</v>
      </c>
      <c r="N82" t="str">
        <f t="shared" si="26"/>
        <v>October</v>
      </c>
      <c r="O82" t="str">
        <f t="shared" si="27"/>
        <v>Tuesday</v>
      </c>
    </row>
    <row r="83" spans="1:15">
      <c r="A83" s="3">
        <f t="shared" si="28"/>
        <v>39001</v>
      </c>
      <c r="B83">
        <f t="shared" si="16"/>
        <v>2094</v>
      </c>
      <c r="C83">
        <f t="shared" si="17"/>
        <v>11</v>
      </c>
      <c r="D83">
        <f t="shared" si="30"/>
        <v>10</v>
      </c>
      <c r="E83" t="str">
        <f t="shared" si="29"/>
        <v>Oct</v>
      </c>
      <c r="F83">
        <f t="shared" si="18"/>
        <v>2006</v>
      </c>
      <c r="G83">
        <f t="shared" si="19"/>
        <v>4</v>
      </c>
      <c r="H83">
        <f t="shared" si="20"/>
        <v>3</v>
      </c>
      <c r="I83" t="str">
        <f t="shared" si="21"/>
        <v>Wednesday</v>
      </c>
      <c r="J83">
        <f t="shared" si="22"/>
        <v>2006</v>
      </c>
      <c r="K83">
        <f t="shared" si="23"/>
        <v>10</v>
      </c>
      <c r="L83">
        <f t="shared" si="24"/>
        <v>11</v>
      </c>
      <c r="M83">
        <f t="shared" si="25"/>
        <v>3</v>
      </c>
      <c r="N83" t="str">
        <f t="shared" si="26"/>
        <v>October</v>
      </c>
      <c r="O83" t="str">
        <f t="shared" si="27"/>
        <v>Wednesday</v>
      </c>
    </row>
    <row r="84" spans="1:15">
      <c r="A84" s="3">
        <f t="shared" si="28"/>
        <v>39009</v>
      </c>
      <c r="B84">
        <f t="shared" si="16"/>
        <v>2096</v>
      </c>
      <c r="C84">
        <f t="shared" si="17"/>
        <v>19</v>
      </c>
      <c r="D84">
        <f t="shared" si="30"/>
        <v>10</v>
      </c>
      <c r="E84" t="str">
        <f t="shared" si="29"/>
        <v>Oct</v>
      </c>
      <c r="F84">
        <f t="shared" si="18"/>
        <v>2006</v>
      </c>
      <c r="G84">
        <f t="shared" si="19"/>
        <v>5</v>
      </c>
      <c r="H84">
        <f t="shared" si="20"/>
        <v>4</v>
      </c>
      <c r="I84" t="str">
        <f t="shared" si="21"/>
        <v>Thursday</v>
      </c>
      <c r="J84">
        <f t="shared" si="22"/>
        <v>2006</v>
      </c>
      <c r="K84">
        <f t="shared" si="23"/>
        <v>10</v>
      </c>
      <c r="L84">
        <f t="shared" si="24"/>
        <v>19</v>
      </c>
      <c r="M84">
        <f t="shared" si="25"/>
        <v>4</v>
      </c>
      <c r="N84" t="str">
        <f t="shared" si="26"/>
        <v>October</v>
      </c>
      <c r="O84" t="str">
        <f t="shared" si="27"/>
        <v>Thursday</v>
      </c>
    </row>
    <row r="85" spans="1:15">
      <c r="A85" s="3">
        <f t="shared" si="28"/>
        <v>39017</v>
      </c>
      <c r="B85">
        <f t="shared" si="16"/>
        <v>2098</v>
      </c>
      <c r="C85">
        <f t="shared" si="17"/>
        <v>27</v>
      </c>
      <c r="D85">
        <f t="shared" si="30"/>
        <v>10</v>
      </c>
      <c r="E85" t="str">
        <f t="shared" si="29"/>
        <v>Oct</v>
      </c>
      <c r="F85">
        <f t="shared" si="18"/>
        <v>2006</v>
      </c>
      <c r="G85">
        <f t="shared" si="19"/>
        <v>6</v>
      </c>
      <c r="H85">
        <f t="shared" si="20"/>
        <v>5</v>
      </c>
      <c r="I85" t="str">
        <f t="shared" si="21"/>
        <v>Friday</v>
      </c>
      <c r="J85">
        <f t="shared" si="22"/>
        <v>2006</v>
      </c>
      <c r="K85">
        <f t="shared" si="23"/>
        <v>10</v>
      </c>
      <c r="L85">
        <f t="shared" si="24"/>
        <v>27</v>
      </c>
      <c r="M85">
        <f t="shared" si="25"/>
        <v>5</v>
      </c>
      <c r="N85" t="str">
        <f t="shared" si="26"/>
        <v>October</v>
      </c>
      <c r="O85" t="str">
        <f t="shared" si="27"/>
        <v>Friday</v>
      </c>
    </row>
    <row r="86" spans="1:15">
      <c r="A86" s="3">
        <f t="shared" si="28"/>
        <v>39025</v>
      </c>
      <c r="B86">
        <f t="shared" si="16"/>
        <v>2100</v>
      </c>
      <c r="C86">
        <f t="shared" si="17"/>
        <v>4</v>
      </c>
      <c r="D86">
        <f t="shared" si="30"/>
        <v>11</v>
      </c>
      <c r="E86" t="str">
        <f t="shared" si="29"/>
        <v>Nov</v>
      </c>
      <c r="F86">
        <f t="shared" si="18"/>
        <v>2006</v>
      </c>
      <c r="G86">
        <f t="shared" si="19"/>
        <v>7</v>
      </c>
      <c r="H86">
        <f t="shared" si="20"/>
        <v>6</v>
      </c>
      <c r="I86" t="str">
        <f t="shared" si="21"/>
        <v>Saturday</v>
      </c>
      <c r="J86">
        <f t="shared" si="22"/>
        <v>2006</v>
      </c>
      <c r="K86">
        <f t="shared" si="23"/>
        <v>11</v>
      </c>
      <c r="L86">
        <f t="shared" si="24"/>
        <v>4</v>
      </c>
      <c r="M86">
        <f t="shared" si="25"/>
        <v>6</v>
      </c>
      <c r="N86" t="str">
        <f t="shared" si="26"/>
        <v>November</v>
      </c>
      <c r="O86" t="str">
        <f t="shared" si="27"/>
        <v>Saturday</v>
      </c>
    </row>
    <row r="87" spans="1:15">
      <c r="A87" s="3">
        <f t="shared" si="28"/>
        <v>39033</v>
      </c>
      <c r="B87">
        <f t="shared" si="16"/>
        <v>2102</v>
      </c>
      <c r="C87">
        <f t="shared" si="17"/>
        <v>12</v>
      </c>
      <c r="D87">
        <f t="shared" si="30"/>
        <v>11</v>
      </c>
      <c r="E87" t="str">
        <f t="shared" si="29"/>
        <v>Nov</v>
      </c>
      <c r="F87">
        <f t="shared" si="18"/>
        <v>2006</v>
      </c>
      <c r="G87">
        <f t="shared" si="19"/>
        <v>1</v>
      </c>
      <c r="H87">
        <f t="shared" si="20"/>
        <v>7</v>
      </c>
      <c r="I87" t="str">
        <f t="shared" si="21"/>
        <v>Sunday</v>
      </c>
      <c r="J87">
        <f t="shared" si="22"/>
        <v>2006</v>
      </c>
      <c r="K87">
        <f t="shared" si="23"/>
        <v>11</v>
      </c>
      <c r="L87">
        <f t="shared" si="24"/>
        <v>12</v>
      </c>
      <c r="M87">
        <f t="shared" si="25"/>
        <v>7</v>
      </c>
      <c r="N87" t="str">
        <f t="shared" si="26"/>
        <v>November</v>
      </c>
      <c r="O87" t="str">
        <f t="shared" si="27"/>
        <v>Sunday</v>
      </c>
    </row>
    <row r="88" spans="1:15">
      <c r="A88" s="3">
        <f t="shared" si="28"/>
        <v>39041</v>
      </c>
      <c r="B88">
        <f t="shared" si="16"/>
        <v>2104</v>
      </c>
      <c r="C88">
        <f t="shared" si="17"/>
        <v>20</v>
      </c>
      <c r="D88">
        <f t="shared" si="30"/>
        <v>11</v>
      </c>
      <c r="E88" t="str">
        <f t="shared" si="29"/>
        <v>Nov</v>
      </c>
      <c r="F88">
        <f t="shared" si="18"/>
        <v>2006</v>
      </c>
      <c r="G88">
        <f t="shared" si="19"/>
        <v>2</v>
      </c>
      <c r="H88">
        <f t="shared" si="20"/>
        <v>1</v>
      </c>
      <c r="I88" t="str">
        <f t="shared" si="21"/>
        <v>Monday</v>
      </c>
      <c r="J88">
        <f t="shared" si="22"/>
        <v>2006</v>
      </c>
      <c r="K88">
        <f t="shared" si="23"/>
        <v>11</v>
      </c>
      <c r="L88">
        <f t="shared" si="24"/>
        <v>20</v>
      </c>
      <c r="M88">
        <f t="shared" si="25"/>
        <v>1</v>
      </c>
      <c r="N88" t="str">
        <f t="shared" si="26"/>
        <v>November</v>
      </c>
      <c r="O88" t="str">
        <f t="shared" si="27"/>
        <v>Monday</v>
      </c>
    </row>
    <row r="89" spans="1:15">
      <c r="A89" s="3">
        <f t="shared" si="28"/>
        <v>39049</v>
      </c>
      <c r="B89">
        <f t="shared" si="16"/>
        <v>2106</v>
      </c>
      <c r="C89">
        <f t="shared" si="17"/>
        <v>28</v>
      </c>
      <c r="D89">
        <f t="shared" si="30"/>
        <v>11</v>
      </c>
      <c r="E89" t="str">
        <f t="shared" si="29"/>
        <v>Nov</v>
      </c>
      <c r="F89">
        <f t="shared" si="18"/>
        <v>2006</v>
      </c>
      <c r="G89">
        <f t="shared" si="19"/>
        <v>3</v>
      </c>
      <c r="H89">
        <f t="shared" si="20"/>
        <v>2</v>
      </c>
      <c r="I89" t="str">
        <f t="shared" si="21"/>
        <v>Tuesday</v>
      </c>
      <c r="J89">
        <f t="shared" si="22"/>
        <v>2006</v>
      </c>
      <c r="K89">
        <f t="shared" si="23"/>
        <v>11</v>
      </c>
      <c r="L89">
        <f t="shared" si="24"/>
        <v>28</v>
      </c>
      <c r="M89">
        <f t="shared" si="25"/>
        <v>2</v>
      </c>
      <c r="N89" t="str">
        <f t="shared" si="26"/>
        <v>November</v>
      </c>
      <c r="O89" t="str">
        <f t="shared" si="27"/>
        <v>Tuesday</v>
      </c>
    </row>
    <row r="90" spans="1:15">
      <c r="A90" s="3">
        <f t="shared" si="28"/>
        <v>39057</v>
      </c>
      <c r="B90">
        <f t="shared" si="16"/>
        <v>2108</v>
      </c>
      <c r="C90">
        <f t="shared" si="17"/>
        <v>6</v>
      </c>
      <c r="D90">
        <f t="shared" si="30"/>
        <v>12</v>
      </c>
      <c r="E90" t="str">
        <f t="shared" si="29"/>
        <v>Dec</v>
      </c>
      <c r="F90">
        <f t="shared" si="18"/>
        <v>2006</v>
      </c>
      <c r="G90">
        <f t="shared" si="19"/>
        <v>4</v>
      </c>
      <c r="H90">
        <f t="shared" si="20"/>
        <v>3</v>
      </c>
      <c r="I90" t="str">
        <f t="shared" si="21"/>
        <v>Wednesday</v>
      </c>
      <c r="J90">
        <f t="shared" si="22"/>
        <v>2006</v>
      </c>
      <c r="K90">
        <f t="shared" si="23"/>
        <v>12</v>
      </c>
      <c r="L90">
        <f t="shared" si="24"/>
        <v>6</v>
      </c>
      <c r="M90">
        <f t="shared" si="25"/>
        <v>3</v>
      </c>
      <c r="N90" t="str">
        <f t="shared" si="26"/>
        <v>December</v>
      </c>
      <c r="O90" t="str">
        <f t="shared" si="27"/>
        <v>Wednesday</v>
      </c>
    </row>
    <row r="91" spans="1:15">
      <c r="A91" s="3">
        <f t="shared" si="28"/>
        <v>39065</v>
      </c>
      <c r="B91">
        <f t="shared" si="16"/>
        <v>2110</v>
      </c>
      <c r="C91">
        <f t="shared" si="17"/>
        <v>14</v>
      </c>
      <c r="D91">
        <f t="shared" si="30"/>
        <v>12</v>
      </c>
      <c r="E91" t="str">
        <f t="shared" si="29"/>
        <v>Dec</v>
      </c>
      <c r="F91">
        <f t="shared" si="18"/>
        <v>2006</v>
      </c>
      <c r="G91">
        <f t="shared" si="19"/>
        <v>5</v>
      </c>
      <c r="H91">
        <f t="shared" si="20"/>
        <v>4</v>
      </c>
      <c r="I91" t="str">
        <f t="shared" si="21"/>
        <v>Thursday</v>
      </c>
      <c r="J91">
        <f t="shared" si="22"/>
        <v>2006</v>
      </c>
      <c r="K91">
        <f t="shared" si="23"/>
        <v>12</v>
      </c>
      <c r="L91">
        <f t="shared" si="24"/>
        <v>14</v>
      </c>
      <c r="M91">
        <f t="shared" si="25"/>
        <v>4</v>
      </c>
      <c r="N91" t="str">
        <f t="shared" si="26"/>
        <v>December</v>
      </c>
      <c r="O91" t="str">
        <f t="shared" si="27"/>
        <v>Thursday</v>
      </c>
    </row>
    <row r="92" spans="1:15">
      <c r="A92" s="3">
        <f t="shared" si="28"/>
        <v>39073</v>
      </c>
      <c r="B92">
        <f t="shared" si="16"/>
        <v>2112</v>
      </c>
      <c r="C92">
        <f t="shared" si="17"/>
        <v>22</v>
      </c>
      <c r="D92">
        <f t="shared" si="30"/>
        <v>12</v>
      </c>
      <c r="E92" t="str">
        <f t="shared" si="29"/>
        <v>Dec</v>
      </c>
      <c r="F92">
        <f t="shared" si="18"/>
        <v>2006</v>
      </c>
      <c r="G92">
        <f t="shared" si="19"/>
        <v>6</v>
      </c>
      <c r="H92">
        <f t="shared" si="20"/>
        <v>5</v>
      </c>
      <c r="I92" t="str">
        <f t="shared" si="21"/>
        <v>Friday</v>
      </c>
      <c r="J92">
        <f t="shared" si="22"/>
        <v>2006</v>
      </c>
      <c r="K92">
        <f t="shared" si="23"/>
        <v>12</v>
      </c>
      <c r="L92">
        <f t="shared" si="24"/>
        <v>22</v>
      </c>
      <c r="M92">
        <f t="shared" si="25"/>
        <v>5</v>
      </c>
      <c r="N92" t="str">
        <f t="shared" si="26"/>
        <v>December</v>
      </c>
      <c r="O92" t="str">
        <f t="shared" si="27"/>
        <v>Friday</v>
      </c>
    </row>
    <row r="93" spans="1:15">
      <c r="A93" s="3">
        <f t="shared" si="28"/>
        <v>39081</v>
      </c>
      <c r="B93">
        <f t="shared" si="16"/>
        <v>2114</v>
      </c>
      <c r="C93">
        <f t="shared" si="17"/>
        <v>30</v>
      </c>
      <c r="D93">
        <f t="shared" si="30"/>
        <v>12</v>
      </c>
      <c r="E93" t="str">
        <f t="shared" si="29"/>
        <v>Dec</v>
      </c>
      <c r="F93">
        <f t="shared" si="18"/>
        <v>2006</v>
      </c>
      <c r="G93">
        <f t="shared" si="19"/>
        <v>7</v>
      </c>
      <c r="H93">
        <f t="shared" si="20"/>
        <v>6</v>
      </c>
      <c r="I93" t="str">
        <f t="shared" si="21"/>
        <v>Saturday</v>
      </c>
      <c r="J93">
        <f t="shared" si="22"/>
        <v>2006</v>
      </c>
      <c r="K93">
        <f t="shared" si="23"/>
        <v>12</v>
      </c>
      <c r="L93">
        <f t="shared" si="24"/>
        <v>30</v>
      </c>
      <c r="M93">
        <f t="shared" si="25"/>
        <v>6</v>
      </c>
      <c r="N93" t="str">
        <f t="shared" si="26"/>
        <v>December</v>
      </c>
      <c r="O93" t="str">
        <f t="shared" si="27"/>
        <v>Saturday</v>
      </c>
    </row>
    <row r="94" spans="1:15">
      <c r="A94" s="3">
        <f t="shared" si="28"/>
        <v>39089</v>
      </c>
      <c r="B94">
        <f t="shared" si="16"/>
        <v>2116</v>
      </c>
      <c r="C94">
        <f t="shared" si="17"/>
        <v>7</v>
      </c>
      <c r="D94">
        <f t="shared" si="30"/>
        <v>1</v>
      </c>
      <c r="E94" t="str">
        <f t="shared" si="29"/>
        <v>Jan</v>
      </c>
      <c r="F94">
        <f t="shared" si="18"/>
        <v>2007</v>
      </c>
      <c r="G94">
        <f t="shared" si="19"/>
        <v>1</v>
      </c>
      <c r="H94">
        <f t="shared" si="20"/>
        <v>7</v>
      </c>
      <c r="I94" t="str">
        <f t="shared" si="21"/>
        <v>Sunday</v>
      </c>
      <c r="J94">
        <f t="shared" si="22"/>
        <v>2007</v>
      </c>
      <c r="K94">
        <f t="shared" si="23"/>
        <v>1</v>
      </c>
      <c r="L94">
        <f t="shared" si="24"/>
        <v>7</v>
      </c>
      <c r="M94">
        <f t="shared" si="25"/>
        <v>7</v>
      </c>
      <c r="N94" t="str">
        <f t="shared" si="26"/>
        <v>January</v>
      </c>
      <c r="O94" t="str">
        <f t="shared" si="27"/>
        <v>Sunday</v>
      </c>
    </row>
    <row r="95" spans="1:15">
      <c r="A95" s="3">
        <f t="shared" si="28"/>
        <v>39097</v>
      </c>
      <c r="B95">
        <f t="shared" si="16"/>
        <v>2118</v>
      </c>
      <c r="C95">
        <f t="shared" si="17"/>
        <v>15</v>
      </c>
      <c r="D95">
        <f t="shared" si="30"/>
        <v>1</v>
      </c>
      <c r="E95" t="str">
        <f t="shared" si="29"/>
        <v>Jan</v>
      </c>
      <c r="F95">
        <f t="shared" si="18"/>
        <v>2007</v>
      </c>
      <c r="G95">
        <f t="shared" si="19"/>
        <v>2</v>
      </c>
      <c r="H95">
        <f t="shared" si="20"/>
        <v>1</v>
      </c>
      <c r="I95" t="str">
        <f t="shared" si="21"/>
        <v>Monday</v>
      </c>
      <c r="J95">
        <f t="shared" si="22"/>
        <v>2007</v>
      </c>
      <c r="K95">
        <f t="shared" si="23"/>
        <v>1</v>
      </c>
      <c r="L95">
        <f t="shared" si="24"/>
        <v>15</v>
      </c>
      <c r="M95">
        <f t="shared" si="25"/>
        <v>1</v>
      </c>
      <c r="N95" t="str">
        <f t="shared" si="26"/>
        <v>January</v>
      </c>
      <c r="O95" t="str">
        <f t="shared" si="27"/>
        <v>Monday</v>
      </c>
    </row>
    <row r="96" spans="1:15">
      <c r="A96" s="3">
        <f t="shared" si="28"/>
        <v>39105</v>
      </c>
      <c r="B96">
        <f t="shared" si="16"/>
        <v>2120</v>
      </c>
      <c r="C96">
        <f t="shared" si="17"/>
        <v>23</v>
      </c>
      <c r="D96">
        <f t="shared" si="30"/>
        <v>1</v>
      </c>
      <c r="E96" t="str">
        <f t="shared" si="29"/>
        <v>Jan</v>
      </c>
      <c r="F96">
        <f t="shared" si="18"/>
        <v>2007</v>
      </c>
      <c r="G96">
        <f t="shared" si="19"/>
        <v>3</v>
      </c>
      <c r="H96">
        <f t="shared" si="20"/>
        <v>2</v>
      </c>
      <c r="I96" t="str">
        <f t="shared" si="21"/>
        <v>Tuesday</v>
      </c>
      <c r="J96">
        <f t="shared" si="22"/>
        <v>2007</v>
      </c>
      <c r="K96">
        <f t="shared" si="23"/>
        <v>1</v>
      </c>
      <c r="L96">
        <f t="shared" si="24"/>
        <v>23</v>
      </c>
      <c r="M96">
        <f t="shared" si="25"/>
        <v>2</v>
      </c>
      <c r="N96" t="str">
        <f t="shared" si="26"/>
        <v>January</v>
      </c>
      <c r="O96" t="str">
        <f t="shared" si="27"/>
        <v>Tuesday</v>
      </c>
    </row>
    <row r="97" spans="1:15">
      <c r="A97" s="3">
        <f t="shared" si="28"/>
        <v>39113</v>
      </c>
      <c r="B97">
        <f t="shared" ref="B97:B160" si="31">B96+2</f>
        <v>2122</v>
      </c>
      <c r="C97">
        <f t="shared" si="17"/>
        <v>31</v>
      </c>
      <c r="D97">
        <f t="shared" si="30"/>
        <v>1</v>
      </c>
      <c r="E97" t="str">
        <f t="shared" si="29"/>
        <v>Jan</v>
      </c>
      <c r="F97">
        <f t="shared" si="18"/>
        <v>2007</v>
      </c>
      <c r="G97">
        <f t="shared" si="19"/>
        <v>4</v>
      </c>
      <c r="H97">
        <f t="shared" si="20"/>
        <v>3</v>
      </c>
      <c r="I97" t="str">
        <f t="shared" si="21"/>
        <v>Wednesday</v>
      </c>
      <c r="J97">
        <f t="shared" si="22"/>
        <v>2007</v>
      </c>
      <c r="K97">
        <f t="shared" si="23"/>
        <v>1</v>
      </c>
      <c r="L97">
        <f t="shared" si="24"/>
        <v>31</v>
      </c>
      <c r="M97">
        <f t="shared" si="25"/>
        <v>3</v>
      </c>
      <c r="N97" t="str">
        <f t="shared" si="26"/>
        <v>January</v>
      </c>
      <c r="O97" t="str">
        <f t="shared" si="27"/>
        <v>Wednesday</v>
      </c>
    </row>
    <row r="98" spans="1:15">
      <c r="A98" s="3">
        <f t="shared" si="28"/>
        <v>39121</v>
      </c>
      <c r="B98">
        <f t="shared" si="31"/>
        <v>2124</v>
      </c>
      <c r="C98">
        <f t="shared" si="17"/>
        <v>8</v>
      </c>
      <c r="D98">
        <f t="shared" si="30"/>
        <v>2</v>
      </c>
      <c r="E98" t="str">
        <f t="shared" si="29"/>
        <v>Feb</v>
      </c>
      <c r="F98">
        <f t="shared" si="18"/>
        <v>2007</v>
      </c>
      <c r="G98">
        <f t="shared" si="19"/>
        <v>5</v>
      </c>
      <c r="H98">
        <f t="shared" si="20"/>
        <v>4</v>
      </c>
      <c r="I98" t="str">
        <f t="shared" si="21"/>
        <v>Thursday</v>
      </c>
      <c r="J98">
        <f t="shared" si="22"/>
        <v>2007</v>
      </c>
      <c r="K98">
        <f t="shared" si="23"/>
        <v>2</v>
      </c>
      <c r="L98">
        <f t="shared" si="24"/>
        <v>8</v>
      </c>
      <c r="M98">
        <f t="shared" si="25"/>
        <v>4</v>
      </c>
      <c r="N98" t="str">
        <f t="shared" si="26"/>
        <v>February</v>
      </c>
      <c r="O98" t="str">
        <f t="shared" si="27"/>
        <v>Thursday</v>
      </c>
    </row>
    <row r="99" spans="1:15">
      <c r="A99" s="3">
        <f t="shared" si="28"/>
        <v>39129</v>
      </c>
      <c r="B99">
        <f t="shared" si="31"/>
        <v>2126</v>
      </c>
      <c r="C99">
        <f t="shared" si="17"/>
        <v>16</v>
      </c>
      <c r="D99">
        <f t="shared" si="30"/>
        <v>2</v>
      </c>
      <c r="E99" t="str">
        <f t="shared" si="29"/>
        <v>Feb</v>
      </c>
      <c r="F99">
        <f t="shared" si="18"/>
        <v>2007</v>
      </c>
      <c r="G99">
        <f t="shared" si="19"/>
        <v>6</v>
      </c>
      <c r="H99">
        <f t="shared" si="20"/>
        <v>5</v>
      </c>
      <c r="I99" t="str">
        <f t="shared" si="21"/>
        <v>Friday</v>
      </c>
      <c r="J99">
        <f t="shared" si="22"/>
        <v>2007</v>
      </c>
      <c r="K99">
        <f t="shared" si="23"/>
        <v>2</v>
      </c>
      <c r="L99">
        <f t="shared" si="24"/>
        <v>16</v>
      </c>
      <c r="M99">
        <f t="shared" si="25"/>
        <v>5</v>
      </c>
      <c r="N99" t="str">
        <f t="shared" si="26"/>
        <v>February</v>
      </c>
      <c r="O99" t="str">
        <f t="shared" si="27"/>
        <v>Friday</v>
      </c>
    </row>
    <row r="100" spans="1:15">
      <c r="A100" s="3">
        <f t="shared" si="28"/>
        <v>39137</v>
      </c>
      <c r="B100">
        <f t="shared" si="31"/>
        <v>2128</v>
      </c>
      <c r="C100">
        <f t="shared" si="17"/>
        <v>24</v>
      </c>
      <c r="D100">
        <f t="shared" si="30"/>
        <v>2</v>
      </c>
      <c r="E100" t="str">
        <f t="shared" si="29"/>
        <v>Feb</v>
      </c>
      <c r="F100">
        <f t="shared" si="18"/>
        <v>2007</v>
      </c>
      <c r="G100">
        <f t="shared" si="19"/>
        <v>7</v>
      </c>
      <c r="H100">
        <f t="shared" si="20"/>
        <v>6</v>
      </c>
      <c r="I100" t="str">
        <f t="shared" si="21"/>
        <v>Saturday</v>
      </c>
      <c r="J100">
        <f t="shared" si="22"/>
        <v>2007</v>
      </c>
      <c r="K100">
        <f t="shared" si="23"/>
        <v>2</v>
      </c>
      <c r="L100">
        <f t="shared" si="24"/>
        <v>24</v>
      </c>
      <c r="M100">
        <f t="shared" si="25"/>
        <v>6</v>
      </c>
      <c r="N100" t="str">
        <f t="shared" si="26"/>
        <v>February</v>
      </c>
      <c r="O100" t="str">
        <f t="shared" si="27"/>
        <v>Saturday</v>
      </c>
    </row>
    <row r="101" spans="1:15">
      <c r="A101" s="3">
        <f t="shared" si="28"/>
        <v>39145</v>
      </c>
      <c r="B101">
        <f t="shared" si="31"/>
        <v>2130</v>
      </c>
      <c r="C101">
        <f t="shared" si="17"/>
        <v>4</v>
      </c>
      <c r="D101">
        <f t="shared" si="30"/>
        <v>3</v>
      </c>
      <c r="E101" t="str">
        <f t="shared" si="29"/>
        <v>Mar</v>
      </c>
      <c r="F101">
        <f t="shared" si="18"/>
        <v>2007</v>
      </c>
      <c r="G101">
        <f t="shared" si="19"/>
        <v>1</v>
      </c>
      <c r="H101">
        <f t="shared" si="20"/>
        <v>7</v>
      </c>
      <c r="I101" t="str">
        <f t="shared" si="21"/>
        <v>Sunday</v>
      </c>
      <c r="J101">
        <f t="shared" si="22"/>
        <v>2007</v>
      </c>
      <c r="K101">
        <f t="shared" si="23"/>
        <v>3</v>
      </c>
      <c r="L101">
        <f t="shared" si="24"/>
        <v>4</v>
      </c>
      <c r="M101">
        <f t="shared" si="25"/>
        <v>7</v>
      </c>
      <c r="N101" t="str">
        <f t="shared" si="26"/>
        <v>March</v>
      </c>
      <c r="O101" t="str">
        <f t="shared" si="27"/>
        <v>Sunday</v>
      </c>
    </row>
    <row r="102" spans="1:15">
      <c r="A102" s="3">
        <f t="shared" si="28"/>
        <v>39153</v>
      </c>
      <c r="B102">
        <f t="shared" si="31"/>
        <v>2132</v>
      </c>
      <c r="C102">
        <f t="shared" si="17"/>
        <v>12</v>
      </c>
      <c r="D102">
        <f t="shared" si="30"/>
        <v>3</v>
      </c>
      <c r="E102" t="str">
        <f t="shared" si="29"/>
        <v>Mar</v>
      </c>
      <c r="F102">
        <f t="shared" si="18"/>
        <v>2007</v>
      </c>
      <c r="G102">
        <f t="shared" si="19"/>
        <v>2</v>
      </c>
      <c r="H102">
        <f t="shared" si="20"/>
        <v>1</v>
      </c>
      <c r="I102" t="str">
        <f t="shared" si="21"/>
        <v>Monday</v>
      </c>
      <c r="J102">
        <f t="shared" si="22"/>
        <v>2007</v>
      </c>
      <c r="K102">
        <f t="shared" si="23"/>
        <v>3</v>
      </c>
      <c r="L102">
        <f t="shared" si="24"/>
        <v>12</v>
      </c>
      <c r="M102">
        <f t="shared" si="25"/>
        <v>1</v>
      </c>
      <c r="N102" t="str">
        <f t="shared" si="26"/>
        <v>March</v>
      </c>
      <c r="O102" t="str">
        <f t="shared" si="27"/>
        <v>Monday</v>
      </c>
    </row>
    <row r="103" spans="1:15">
      <c r="A103" s="3">
        <f t="shared" si="28"/>
        <v>39161</v>
      </c>
      <c r="B103">
        <f t="shared" si="31"/>
        <v>2134</v>
      </c>
      <c r="C103">
        <f t="shared" si="17"/>
        <v>20</v>
      </c>
      <c r="D103">
        <f t="shared" si="30"/>
        <v>3</v>
      </c>
      <c r="E103" t="str">
        <f t="shared" si="29"/>
        <v>Mar</v>
      </c>
      <c r="F103">
        <f t="shared" si="18"/>
        <v>2007</v>
      </c>
      <c r="G103">
        <f t="shared" si="19"/>
        <v>3</v>
      </c>
      <c r="H103">
        <f t="shared" si="20"/>
        <v>2</v>
      </c>
      <c r="I103" t="str">
        <f t="shared" si="21"/>
        <v>Tuesday</v>
      </c>
      <c r="J103">
        <f t="shared" si="22"/>
        <v>2007</v>
      </c>
      <c r="K103">
        <f t="shared" si="23"/>
        <v>3</v>
      </c>
      <c r="L103">
        <f t="shared" si="24"/>
        <v>20</v>
      </c>
      <c r="M103">
        <f t="shared" si="25"/>
        <v>2</v>
      </c>
      <c r="N103" t="str">
        <f t="shared" si="26"/>
        <v>March</v>
      </c>
      <c r="O103" t="str">
        <f t="shared" si="27"/>
        <v>Tuesday</v>
      </c>
    </row>
    <row r="104" spans="1:15">
      <c r="A104" s="3">
        <f t="shared" si="28"/>
        <v>39169</v>
      </c>
      <c r="B104">
        <f t="shared" si="31"/>
        <v>2136</v>
      </c>
      <c r="C104">
        <f t="shared" si="17"/>
        <v>28</v>
      </c>
      <c r="D104">
        <f t="shared" si="30"/>
        <v>3</v>
      </c>
      <c r="E104" t="str">
        <f t="shared" si="29"/>
        <v>Mar</v>
      </c>
      <c r="F104">
        <f t="shared" si="18"/>
        <v>2007</v>
      </c>
      <c r="G104">
        <f t="shared" si="19"/>
        <v>4</v>
      </c>
      <c r="H104">
        <f t="shared" si="20"/>
        <v>3</v>
      </c>
      <c r="I104" t="str">
        <f t="shared" si="21"/>
        <v>Wednesday</v>
      </c>
      <c r="J104">
        <f t="shared" si="22"/>
        <v>2007</v>
      </c>
      <c r="K104">
        <f t="shared" si="23"/>
        <v>3</v>
      </c>
      <c r="L104">
        <f t="shared" si="24"/>
        <v>28</v>
      </c>
      <c r="M104">
        <f t="shared" si="25"/>
        <v>3</v>
      </c>
      <c r="N104" t="str">
        <f t="shared" si="26"/>
        <v>March</v>
      </c>
      <c r="O104" t="str">
        <f t="shared" si="27"/>
        <v>Wednesday</v>
      </c>
    </row>
    <row r="105" spans="1:15">
      <c r="A105" s="3">
        <f t="shared" si="28"/>
        <v>39177</v>
      </c>
      <c r="B105">
        <f t="shared" si="31"/>
        <v>2138</v>
      </c>
      <c r="C105">
        <f t="shared" si="17"/>
        <v>5</v>
      </c>
      <c r="D105">
        <f t="shared" si="30"/>
        <v>4</v>
      </c>
      <c r="E105" t="str">
        <f t="shared" si="29"/>
        <v>Apr</v>
      </c>
      <c r="F105">
        <f t="shared" si="18"/>
        <v>2007</v>
      </c>
      <c r="G105">
        <f t="shared" si="19"/>
        <v>5</v>
      </c>
      <c r="H105">
        <f t="shared" si="20"/>
        <v>4</v>
      </c>
      <c r="I105" t="str">
        <f t="shared" si="21"/>
        <v>Thursday</v>
      </c>
      <c r="J105">
        <f t="shared" si="22"/>
        <v>2007</v>
      </c>
      <c r="K105">
        <f t="shared" si="23"/>
        <v>4</v>
      </c>
      <c r="L105">
        <f t="shared" si="24"/>
        <v>5</v>
      </c>
      <c r="M105">
        <f t="shared" si="25"/>
        <v>4</v>
      </c>
      <c r="N105" t="str">
        <f t="shared" si="26"/>
        <v>April</v>
      </c>
      <c r="O105" t="str">
        <f t="shared" si="27"/>
        <v>Thursday</v>
      </c>
    </row>
    <row r="106" spans="1:15">
      <c r="A106" s="3">
        <f t="shared" si="28"/>
        <v>39185</v>
      </c>
      <c r="B106">
        <f t="shared" si="31"/>
        <v>2140</v>
      </c>
      <c r="C106">
        <f t="shared" si="17"/>
        <v>13</v>
      </c>
      <c r="D106">
        <f t="shared" si="30"/>
        <v>4</v>
      </c>
      <c r="E106" t="str">
        <f t="shared" si="29"/>
        <v>Apr</v>
      </c>
      <c r="F106">
        <f t="shared" si="18"/>
        <v>2007</v>
      </c>
      <c r="G106">
        <f t="shared" si="19"/>
        <v>6</v>
      </c>
      <c r="H106">
        <f t="shared" si="20"/>
        <v>5</v>
      </c>
      <c r="I106" t="str">
        <f t="shared" si="21"/>
        <v>Friday</v>
      </c>
      <c r="J106">
        <f t="shared" si="22"/>
        <v>2007</v>
      </c>
      <c r="K106">
        <f t="shared" si="23"/>
        <v>4</v>
      </c>
      <c r="L106">
        <f t="shared" si="24"/>
        <v>13</v>
      </c>
      <c r="M106">
        <f t="shared" si="25"/>
        <v>5</v>
      </c>
      <c r="N106" t="str">
        <f t="shared" si="26"/>
        <v>April</v>
      </c>
      <c r="O106" t="str">
        <f t="shared" si="27"/>
        <v>Friday</v>
      </c>
    </row>
    <row r="107" spans="1:15">
      <c r="A107" s="3">
        <f t="shared" si="28"/>
        <v>39193</v>
      </c>
      <c r="B107">
        <f t="shared" si="31"/>
        <v>2142</v>
      </c>
      <c r="C107">
        <f t="shared" si="17"/>
        <v>21</v>
      </c>
      <c r="D107">
        <f t="shared" si="30"/>
        <v>4</v>
      </c>
      <c r="E107" t="str">
        <f t="shared" si="29"/>
        <v>Apr</v>
      </c>
      <c r="F107">
        <f t="shared" si="18"/>
        <v>2007</v>
      </c>
      <c r="G107">
        <f t="shared" si="19"/>
        <v>7</v>
      </c>
      <c r="H107">
        <f t="shared" si="20"/>
        <v>6</v>
      </c>
      <c r="I107" t="str">
        <f t="shared" si="21"/>
        <v>Saturday</v>
      </c>
      <c r="J107">
        <f t="shared" si="22"/>
        <v>2007</v>
      </c>
      <c r="K107">
        <f t="shared" si="23"/>
        <v>4</v>
      </c>
      <c r="L107">
        <f t="shared" si="24"/>
        <v>21</v>
      </c>
      <c r="M107">
        <f t="shared" si="25"/>
        <v>6</v>
      </c>
      <c r="N107" t="str">
        <f t="shared" si="26"/>
        <v>April</v>
      </c>
      <c r="O107" t="str">
        <f t="shared" si="27"/>
        <v>Saturday</v>
      </c>
    </row>
    <row r="108" spans="1:15">
      <c r="A108" s="3">
        <f t="shared" si="28"/>
        <v>39201</v>
      </c>
      <c r="B108">
        <f t="shared" si="31"/>
        <v>2144</v>
      </c>
      <c r="C108">
        <f t="shared" si="17"/>
        <v>29</v>
      </c>
      <c r="D108">
        <f t="shared" si="30"/>
        <v>4</v>
      </c>
      <c r="E108" t="str">
        <f t="shared" si="29"/>
        <v>Apr</v>
      </c>
      <c r="F108">
        <f t="shared" si="18"/>
        <v>2007</v>
      </c>
      <c r="G108">
        <f t="shared" si="19"/>
        <v>1</v>
      </c>
      <c r="H108">
        <f t="shared" si="20"/>
        <v>7</v>
      </c>
      <c r="I108" t="str">
        <f t="shared" si="21"/>
        <v>Sunday</v>
      </c>
      <c r="J108">
        <f t="shared" si="22"/>
        <v>2007</v>
      </c>
      <c r="K108">
        <f t="shared" si="23"/>
        <v>4</v>
      </c>
      <c r="L108">
        <f t="shared" si="24"/>
        <v>29</v>
      </c>
      <c r="M108">
        <f t="shared" si="25"/>
        <v>7</v>
      </c>
      <c r="N108" t="str">
        <f t="shared" si="26"/>
        <v>April</v>
      </c>
      <c r="O108" t="str">
        <f t="shared" si="27"/>
        <v>Sunday</v>
      </c>
    </row>
    <row r="109" spans="1:15">
      <c r="A109" s="3">
        <f t="shared" si="28"/>
        <v>39209</v>
      </c>
      <c r="B109">
        <f t="shared" si="31"/>
        <v>2146</v>
      </c>
      <c r="C109">
        <f t="shared" si="17"/>
        <v>7</v>
      </c>
      <c r="D109">
        <f t="shared" si="30"/>
        <v>5</v>
      </c>
      <c r="E109" t="str">
        <f t="shared" si="29"/>
        <v>May</v>
      </c>
      <c r="F109">
        <f t="shared" si="18"/>
        <v>2007</v>
      </c>
      <c r="G109">
        <f t="shared" si="19"/>
        <v>2</v>
      </c>
      <c r="H109">
        <f t="shared" si="20"/>
        <v>1</v>
      </c>
      <c r="I109" t="str">
        <f t="shared" si="21"/>
        <v>Monday</v>
      </c>
      <c r="J109">
        <f t="shared" si="22"/>
        <v>2007</v>
      </c>
      <c r="K109">
        <f t="shared" si="23"/>
        <v>5</v>
      </c>
      <c r="L109">
        <f t="shared" si="24"/>
        <v>7</v>
      </c>
      <c r="M109">
        <f t="shared" si="25"/>
        <v>1</v>
      </c>
      <c r="N109" t="str">
        <f t="shared" si="26"/>
        <v>May</v>
      </c>
      <c r="O109" t="str">
        <f t="shared" si="27"/>
        <v>Monday</v>
      </c>
    </row>
    <row r="110" spans="1:15">
      <c r="A110" s="3">
        <f t="shared" si="28"/>
        <v>39217</v>
      </c>
      <c r="B110">
        <f t="shared" si="31"/>
        <v>2148</v>
      </c>
      <c r="C110">
        <f t="shared" si="17"/>
        <v>15</v>
      </c>
      <c r="D110">
        <f t="shared" si="30"/>
        <v>5</v>
      </c>
      <c r="E110" t="str">
        <f t="shared" si="29"/>
        <v>May</v>
      </c>
      <c r="F110">
        <f t="shared" si="18"/>
        <v>2007</v>
      </c>
      <c r="G110">
        <f t="shared" si="19"/>
        <v>3</v>
      </c>
      <c r="H110">
        <f t="shared" si="20"/>
        <v>2</v>
      </c>
      <c r="I110" t="str">
        <f t="shared" si="21"/>
        <v>Tuesday</v>
      </c>
      <c r="J110">
        <f t="shared" si="22"/>
        <v>2007</v>
      </c>
      <c r="K110">
        <f t="shared" si="23"/>
        <v>5</v>
      </c>
      <c r="L110">
        <f t="shared" si="24"/>
        <v>15</v>
      </c>
      <c r="M110">
        <f t="shared" si="25"/>
        <v>2</v>
      </c>
      <c r="N110" t="str">
        <f t="shared" si="26"/>
        <v>May</v>
      </c>
      <c r="O110" t="str">
        <f t="shared" si="27"/>
        <v>Tuesday</v>
      </c>
    </row>
    <row r="111" spans="1:15">
      <c r="A111" s="3">
        <f t="shared" si="28"/>
        <v>39225</v>
      </c>
      <c r="B111">
        <f t="shared" si="31"/>
        <v>2150</v>
      </c>
      <c r="C111">
        <f t="shared" si="17"/>
        <v>23</v>
      </c>
      <c r="D111">
        <f t="shared" si="30"/>
        <v>5</v>
      </c>
      <c r="E111" t="str">
        <f t="shared" si="29"/>
        <v>May</v>
      </c>
      <c r="F111">
        <f t="shared" si="18"/>
        <v>2007</v>
      </c>
      <c r="G111">
        <f t="shared" si="19"/>
        <v>4</v>
      </c>
      <c r="H111">
        <f t="shared" si="20"/>
        <v>3</v>
      </c>
      <c r="I111" t="str">
        <f t="shared" si="21"/>
        <v>Wednesday</v>
      </c>
      <c r="J111">
        <f t="shared" si="22"/>
        <v>2007</v>
      </c>
      <c r="K111">
        <f t="shared" si="23"/>
        <v>5</v>
      </c>
      <c r="L111">
        <f t="shared" si="24"/>
        <v>23</v>
      </c>
      <c r="M111">
        <f t="shared" si="25"/>
        <v>3</v>
      </c>
      <c r="N111" t="str">
        <f t="shared" si="26"/>
        <v>May</v>
      </c>
      <c r="O111" t="str">
        <f t="shared" si="27"/>
        <v>Wednesday</v>
      </c>
    </row>
    <row r="112" spans="1:15">
      <c r="A112" s="3">
        <f t="shared" si="28"/>
        <v>39233</v>
      </c>
      <c r="B112">
        <f t="shared" si="31"/>
        <v>2152</v>
      </c>
      <c r="C112">
        <f t="shared" si="17"/>
        <v>31</v>
      </c>
      <c r="D112">
        <f t="shared" si="30"/>
        <v>5</v>
      </c>
      <c r="E112" t="str">
        <f t="shared" si="29"/>
        <v>May</v>
      </c>
      <c r="F112">
        <f t="shared" si="18"/>
        <v>2007</v>
      </c>
      <c r="G112">
        <f t="shared" si="19"/>
        <v>5</v>
      </c>
      <c r="H112">
        <f t="shared" si="20"/>
        <v>4</v>
      </c>
      <c r="I112" t="str">
        <f t="shared" si="21"/>
        <v>Thursday</v>
      </c>
      <c r="J112">
        <f t="shared" si="22"/>
        <v>2007</v>
      </c>
      <c r="K112">
        <f t="shared" si="23"/>
        <v>5</v>
      </c>
      <c r="L112">
        <f t="shared" si="24"/>
        <v>31</v>
      </c>
      <c r="M112">
        <f t="shared" si="25"/>
        <v>4</v>
      </c>
      <c r="N112" t="str">
        <f t="shared" si="26"/>
        <v>May</v>
      </c>
      <c r="O112" t="str">
        <f t="shared" si="27"/>
        <v>Thursday</v>
      </c>
    </row>
    <row r="113" spans="1:15">
      <c r="A113" s="3">
        <f t="shared" si="28"/>
        <v>39241</v>
      </c>
      <c r="B113">
        <f t="shared" si="31"/>
        <v>2154</v>
      </c>
      <c r="C113">
        <f t="shared" si="17"/>
        <v>8</v>
      </c>
      <c r="D113">
        <f t="shared" si="30"/>
        <v>6</v>
      </c>
      <c r="E113" t="str">
        <f t="shared" si="29"/>
        <v>Jun</v>
      </c>
      <c r="F113">
        <f t="shared" si="18"/>
        <v>2007</v>
      </c>
      <c r="G113">
        <f t="shared" si="19"/>
        <v>6</v>
      </c>
      <c r="H113">
        <f t="shared" si="20"/>
        <v>5</v>
      </c>
      <c r="I113" t="str">
        <f t="shared" si="21"/>
        <v>Friday</v>
      </c>
      <c r="J113">
        <f t="shared" si="22"/>
        <v>2007</v>
      </c>
      <c r="K113">
        <f t="shared" si="23"/>
        <v>6</v>
      </c>
      <c r="L113">
        <f t="shared" si="24"/>
        <v>8</v>
      </c>
      <c r="M113">
        <f t="shared" si="25"/>
        <v>5</v>
      </c>
      <c r="N113" t="str">
        <f t="shared" si="26"/>
        <v>June</v>
      </c>
      <c r="O113" t="str">
        <f t="shared" si="27"/>
        <v>Friday</v>
      </c>
    </row>
    <row r="114" spans="1:15">
      <c r="A114" s="3">
        <f t="shared" si="28"/>
        <v>39249</v>
      </c>
      <c r="B114">
        <f t="shared" si="31"/>
        <v>2156</v>
      </c>
      <c r="C114">
        <f t="shared" si="17"/>
        <v>16</v>
      </c>
      <c r="D114">
        <f t="shared" si="30"/>
        <v>6</v>
      </c>
      <c r="E114" t="str">
        <f t="shared" si="29"/>
        <v>Jun</v>
      </c>
      <c r="F114">
        <f t="shared" si="18"/>
        <v>2007</v>
      </c>
      <c r="G114">
        <f t="shared" si="19"/>
        <v>7</v>
      </c>
      <c r="H114">
        <f t="shared" si="20"/>
        <v>6</v>
      </c>
      <c r="I114" t="str">
        <f t="shared" si="21"/>
        <v>Saturday</v>
      </c>
      <c r="J114">
        <f t="shared" si="22"/>
        <v>2007</v>
      </c>
      <c r="K114">
        <f t="shared" si="23"/>
        <v>6</v>
      </c>
      <c r="L114">
        <f t="shared" si="24"/>
        <v>16</v>
      </c>
      <c r="M114">
        <f t="shared" si="25"/>
        <v>6</v>
      </c>
      <c r="N114" t="str">
        <f t="shared" si="26"/>
        <v>June</v>
      </c>
      <c r="O114" t="str">
        <f t="shared" si="27"/>
        <v>Saturday</v>
      </c>
    </row>
    <row r="115" spans="1:15">
      <c r="A115" s="3">
        <f t="shared" si="28"/>
        <v>39257</v>
      </c>
      <c r="B115">
        <f t="shared" si="31"/>
        <v>2158</v>
      </c>
      <c r="C115">
        <f t="shared" si="17"/>
        <v>24</v>
      </c>
      <c r="D115">
        <f t="shared" si="30"/>
        <v>6</v>
      </c>
      <c r="E115" t="str">
        <f t="shared" si="29"/>
        <v>Jun</v>
      </c>
      <c r="F115">
        <f t="shared" si="18"/>
        <v>2007</v>
      </c>
      <c r="G115">
        <f t="shared" si="19"/>
        <v>1</v>
      </c>
      <c r="H115">
        <f t="shared" si="20"/>
        <v>7</v>
      </c>
      <c r="I115" t="str">
        <f t="shared" si="21"/>
        <v>Sunday</v>
      </c>
      <c r="J115">
        <f t="shared" si="22"/>
        <v>2007</v>
      </c>
      <c r="K115">
        <f t="shared" si="23"/>
        <v>6</v>
      </c>
      <c r="L115">
        <f t="shared" si="24"/>
        <v>24</v>
      </c>
      <c r="M115">
        <f t="shared" si="25"/>
        <v>7</v>
      </c>
      <c r="N115" t="str">
        <f t="shared" si="26"/>
        <v>June</v>
      </c>
      <c r="O115" t="str">
        <f t="shared" si="27"/>
        <v>Sunday</v>
      </c>
    </row>
    <row r="116" spans="1:15">
      <c r="A116" s="3">
        <f t="shared" si="28"/>
        <v>39265</v>
      </c>
      <c r="B116">
        <f t="shared" si="31"/>
        <v>2160</v>
      </c>
      <c r="C116">
        <f t="shared" si="17"/>
        <v>2</v>
      </c>
      <c r="D116">
        <f t="shared" si="30"/>
        <v>7</v>
      </c>
      <c r="E116" t="str">
        <f t="shared" si="29"/>
        <v>Jul</v>
      </c>
      <c r="F116">
        <f t="shared" si="18"/>
        <v>2007</v>
      </c>
      <c r="G116">
        <f t="shared" si="19"/>
        <v>2</v>
      </c>
      <c r="H116">
        <f t="shared" si="20"/>
        <v>1</v>
      </c>
      <c r="I116" t="str">
        <f t="shared" si="21"/>
        <v>Monday</v>
      </c>
      <c r="J116">
        <f t="shared" si="22"/>
        <v>2007</v>
      </c>
      <c r="K116">
        <f t="shared" si="23"/>
        <v>7</v>
      </c>
      <c r="L116">
        <f t="shared" si="24"/>
        <v>2</v>
      </c>
      <c r="M116">
        <f t="shared" si="25"/>
        <v>1</v>
      </c>
      <c r="N116" t="str">
        <f t="shared" si="26"/>
        <v>July</v>
      </c>
      <c r="O116" t="str">
        <f t="shared" si="27"/>
        <v>Monday</v>
      </c>
    </row>
    <row r="117" spans="1:15">
      <c r="A117" s="3">
        <f t="shared" si="28"/>
        <v>39273</v>
      </c>
      <c r="B117">
        <f t="shared" si="31"/>
        <v>2162</v>
      </c>
      <c r="C117">
        <f t="shared" si="17"/>
        <v>10</v>
      </c>
      <c r="D117">
        <f t="shared" si="30"/>
        <v>7</v>
      </c>
      <c r="E117" t="str">
        <f t="shared" si="29"/>
        <v>Jul</v>
      </c>
      <c r="F117">
        <f t="shared" si="18"/>
        <v>2007</v>
      </c>
      <c r="G117">
        <f t="shared" si="19"/>
        <v>3</v>
      </c>
      <c r="H117">
        <f t="shared" si="20"/>
        <v>2</v>
      </c>
      <c r="I117" t="str">
        <f t="shared" si="21"/>
        <v>Tuesday</v>
      </c>
      <c r="J117">
        <f t="shared" si="22"/>
        <v>2007</v>
      </c>
      <c r="K117">
        <f t="shared" si="23"/>
        <v>7</v>
      </c>
      <c r="L117">
        <f t="shared" si="24"/>
        <v>10</v>
      </c>
      <c r="M117">
        <f t="shared" si="25"/>
        <v>2</v>
      </c>
      <c r="N117" t="str">
        <f t="shared" si="26"/>
        <v>July</v>
      </c>
      <c r="O117" t="str">
        <f t="shared" si="27"/>
        <v>Tuesday</v>
      </c>
    </row>
    <row r="118" spans="1:15">
      <c r="A118" s="3">
        <f t="shared" si="28"/>
        <v>39281</v>
      </c>
      <c r="B118">
        <f t="shared" si="31"/>
        <v>2164</v>
      </c>
      <c r="C118">
        <f t="shared" si="17"/>
        <v>18</v>
      </c>
      <c r="D118">
        <f t="shared" si="30"/>
        <v>7</v>
      </c>
      <c r="E118" t="str">
        <f t="shared" si="29"/>
        <v>Jul</v>
      </c>
      <c r="F118">
        <f t="shared" si="18"/>
        <v>2007</v>
      </c>
      <c r="G118">
        <f t="shared" si="19"/>
        <v>4</v>
      </c>
      <c r="H118">
        <f t="shared" si="20"/>
        <v>3</v>
      </c>
      <c r="I118" t="str">
        <f t="shared" si="21"/>
        <v>Wednesday</v>
      </c>
      <c r="J118">
        <f t="shared" si="22"/>
        <v>2007</v>
      </c>
      <c r="K118">
        <f t="shared" si="23"/>
        <v>7</v>
      </c>
      <c r="L118">
        <f t="shared" si="24"/>
        <v>18</v>
      </c>
      <c r="M118">
        <f t="shared" si="25"/>
        <v>3</v>
      </c>
      <c r="N118" t="str">
        <f t="shared" si="26"/>
        <v>July</v>
      </c>
      <c r="O118" t="str">
        <f t="shared" si="27"/>
        <v>Wednesday</v>
      </c>
    </row>
    <row r="119" spans="1:15">
      <c r="A119" s="3">
        <f t="shared" si="28"/>
        <v>39289</v>
      </c>
      <c r="B119">
        <f t="shared" si="31"/>
        <v>2166</v>
      </c>
      <c r="C119">
        <f t="shared" si="17"/>
        <v>26</v>
      </c>
      <c r="D119">
        <f t="shared" si="30"/>
        <v>7</v>
      </c>
      <c r="E119" t="str">
        <f t="shared" si="29"/>
        <v>Jul</v>
      </c>
      <c r="F119">
        <f t="shared" si="18"/>
        <v>2007</v>
      </c>
      <c r="G119">
        <f t="shared" si="19"/>
        <v>5</v>
      </c>
      <c r="H119">
        <f t="shared" si="20"/>
        <v>4</v>
      </c>
      <c r="I119" t="str">
        <f t="shared" si="21"/>
        <v>Thursday</v>
      </c>
      <c r="J119">
        <f t="shared" si="22"/>
        <v>2007</v>
      </c>
      <c r="K119">
        <f t="shared" si="23"/>
        <v>7</v>
      </c>
      <c r="L119">
        <f t="shared" si="24"/>
        <v>26</v>
      </c>
      <c r="M119">
        <f t="shared" si="25"/>
        <v>4</v>
      </c>
      <c r="N119" t="str">
        <f t="shared" si="26"/>
        <v>July</v>
      </c>
      <c r="O119" t="str">
        <f t="shared" si="27"/>
        <v>Thursday</v>
      </c>
    </row>
    <row r="120" spans="1:15">
      <c r="A120" s="3">
        <f t="shared" si="28"/>
        <v>39297</v>
      </c>
      <c r="B120">
        <f t="shared" si="31"/>
        <v>2168</v>
      </c>
      <c r="C120">
        <f t="shared" si="17"/>
        <v>3</v>
      </c>
      <c r="D120">
        <f t="shared" si="30"/>
        <v>8</v>
      </c>
      <c r="E120" t="str">
        <f t="shared" si="29"/>
        <v>Aug</v>
      </c>
      <c r="F120">
        <f t="shared" si="18"/>
        <v>2007</v>
      </c>
      <c r="G120">
        <f t="shared" si="19"/>
        <v>6</v>
      </c>
      <c r="H120">
        <f t="shared" si="20"/>
        <v>5</v>
      </c>
      <c r="I120" t="str">
        <f t="shared" si="21"/>
        <v>Friday</v>
      </c>
      <c r="J120">
        <f t="shared" si="22"/>
        <v>2007</v>
      </c>
      <c r="K120">
        <f t="shared" si="23"/>
        <v>8</v>
      </c>
      <c r="L120">
        <f t="shared" si="24"/>
        <v>3</v>
      </c>
      <c r="M120">
        <f t="shared" si="25"/>
        <v>5</v>
      </c>
      <c r="N120" t="str">
        <f t="shared" si="26"/>
        <v>August</v>
      </c>
      <c r="O120" t="str">
        <f t="shared" si="27"/>
        <v>Friday</v>
      </c>
    </row>
    <row r="121" spans="1:15">
      <c r="A121" s="3">
        <f t="shared" si="28"/>
        <v>39305</v>
      </c>
      <c r="B121">
        <f t="shared" si="31"/>
        <v>2170</v>
      </c>
      <c r="C121">
        <f t="shared" si="17"/>
        <v>11</v>
      </c>
      <c r="D121">
        <f t="shared" si="30"/>
        <v>8</v>
      </c>
      <c r="E121" t="str">
        <f t="shared" si="29"/>
        <v>Aug</v>
      </c>
      <c r="F121">
        <f t="shared" si="18"/>
        <v>2007</v>
      </c>
      <c r="G121">
        <f t="shared" si="19"/>
        <v>7</v>
      </c>
      <c r="H121">
        <f t="shared" si="20"/>
        <v>6</v>
      </c>
      <c r="I121" t="str">
        <f t="shared" si="21"/>
        <v>Saturday</v>
      </c>
      <c r="J121">
        <f t="shared" si="22"/>
        <v>2007</v>
      </c>
      <c r="K121">
        <f t="shared" si="23"/>
        <v>8</v>
      </c>
      <c r="L121">
        <f t="shared" si="24"/>
        <v>11</v>
      </c>
      <c r="M121">
        <f t="shared" si="25"/>
        <v>6</v>
      </c>
      <c r="N121" t="str">
        <f t="shared" si="26"/>
        <v>August</v>
      </c>
      <c r="O121" t="str">
        <f t="shared" si="27"/>
        <v>Saturday</v>
      </c>
    </row>
    <row r="122" spans="1:15">
      <c r="A122" s="3">
        <f t="shared" si="28"/>
        <v>39313</v>
      </c>
      <c r="B122">
        <f t="shared" si="31"/>
        <v>2172</v>
      </c>
      <c r="C122">
        <f t="shared" si="17"/>
        <v>19</v>
      </c>
      <c r="D122">
        <f t="shared" si="30"/>
        <v>8</v>
      </c>
      <c r="E122" t="str">
        <f t="shared" si="29"/>
        <v>Aug</v>
      </c>
      <c r="F122">
        <f t="shared" si="18"/>
        <v>2007</v>
      </c>
      <c r="G122">
        <f t="shared" si="19"/>
        <v>1</v>
      </c>
      <c r="H122">
        <f t="shared" si="20"/>
        <v>7</v>
      </c>
      <c r="I122" t="str">
        <f t="shared" si="21"/>
        <v>Sunday</v>
      </c>
      <c r="J122">
        <f t="shared" si="22"/>
        <v>2007</v>
      </c>
      <c r="K122">
        <f t="shared" si="23"/>
        <v>8</v>
      </c>
      <c r="L122">
        <f t="shared" si="24"/>
        <v>19</v>
      </c>
      <c r="M122">
        <f t="shared" si="25"/>
        <v>7</v>
      </c>
      <c r="N122" t="str">
        <f t="shared" si="26"/>
        <v>August</v>
      </c>
      <c r="O122" t="str">
        <f t="shared" si="27"/>
        <v>Sunday</v>
      </c>
    </row>
    <row r="123" spans="1:15">
      <c r="A123" s="3">
        <f t="shared" si="28"/>
        <v>39321</v>
      </c>
      <c r="B123">
        <f t="shared" si="31"/>
        <v>2174</v>
      </c>
      <c r="C123">
        <f t="shared" si="17"/>
        <v>27</v>
      </c>
      <c r="D123">
        <f t="shared" si="30"/>
        <v>8</v>
      </c>
      <c r="E123" t="str">
        <f t="shared" si="29"/>
        <v>Aug</v>
      </c>
      <c r="F123">
        <f t="shared" si="18"/>
        <v>2007</v>
      </c>
      <c r="G123">
        <f t="shared" si="19"/>
        <v>2</v>
      </c>
      <c r="H123">
        <f t="shared" si="20"/>
        <v>1</v>
      </c>
      <c r="I123" t="str">
        <f t="shared" si="21"/>
        <v>Monday</v>
      </c>
      <c r="J123">
        <f t="shared" si="22"/>
        <v>2007</v>
      </c>
      <c r="K123">
        <f t="shared" si="23"/>
        <v>8</v>
      </c>
      <c r="L123">
        <f t="shared" si="24"/>
        <v>27</v>
      </c>
      <c r="M123">
        <f t="shared" si="25"/>
        <v>1</v>
      </c>
      <c r="N123" t="str">
        <f t="shared" si="26"/>
        <v>August</v>
      </c>
      <c r="O123" t="str">
        <f t="shared" si="27"/>
        <v>Monday</v>
      </c>
    </row>
    <row r="124" spans="1:15">
      <c r="A124" s="3">
        <f t="shared" si="28"/>
        <v>39329</v>
      </c>
      <c r="B124">
        <f t="shared" si="31"/>
        <v>2176</v>
      </c>
      <c r="C124">
        <f t="shared" si="17"/>
        <v>4</v>
      </c>
      <c r="D124">
        <f t="shared" si="30"/>
        <v>9</v>
      </c>
      <c r="E124" t="str">
        <f t="shared" si="29"/>
        <v>Sep</v>
      </c>
      <c r="F124">
        <f t="shared" si="18"/>
        <v>2007</v>
      </c>
      <c r="G124">
        <f t="shared" si="19"/>
        <v>3</v>
      </c>
      <c r="H124">
        <f t="shared" si="20"/>
        <v>2</v>
      </c>
      <c r="I124" t="str">
        <f t="shared" si="21"/>
        <v>Tuesday</v>
      </c>
      <c r="J124">
        <f t="shared" si="22"/>
        <v>2007</v>
      </c>
      <c r="K124">
        <f t="shared" si="23"/>
        <v>9</v>
      </c>
      <c r="L124">
        <f t="shared" si="24"/>
        <v>4</v>
      </c>
      <c r="M124">
        <f t="shared" si="25"/>
        <v>2</v>
      </c>
      <c r="N124" t="str">
        <f t="shared" si="26"/>
        <v>September</v>
      </c>
      <c r="O124" t="str">
        <f t="shared" si="27"/>
        <v>Tuesday</v>
      </c>
    </row>
    <row r="125" spans="1:15">
      <c r="A125" s="3">
        <f t="shared" si="28"/>
        <v>39337</v>
      </c>
      <c r="B125">
        <f t="shared" si="31"/>
        <v>2178</v>
      </c>
      <c r="C125">
        <f t="shared" si="17"/>
        <v>12</v>
      </c>
      <c r="D125">
        <f t="shared" si="30"/>
        <v>9</v>
      </c>
      <c r="E125" t="str">
        <f t="shared" si="29"/>
        <v>Sep</v>
      </c>
      <c r="F125">
        <f t="shared" si="18"/>
        <v>2007</v>
      </c>
      <c r="G125">
        <f t="shared" si="19"/>
        <v>4</v>
      </c>
      <c r="H125">
        <f t="shared" si="20"/>
        <v>3</v>
      </c>
      <c r="I125" t="str">
        <f t="shared" si="21"/>
        <v>Wednesday</v>
      </c>
      <c r="J125">
        <f t="shared" si="22"/>
        <v>2007</v>
      </c>
      <c r="K125">
        <f t="shared" si="23"/>
        <v>9</v>
      </c>
      <c r="L125">
        <f t="shared" si="24"/>
        <v>12</v>
      </c>
      <c r="M125">
        <f t="shared" si="25"/>
        <v>3</v>
      </c>
      <c r="N125" t="str">
        <f t="shared" si="26"/>
        <v>September</v>
      </c>
      <c r="O125" t="str">
        <f t="shared" si="27"/>
        <v>Wednesday</v>
      </c>
    </row>
    <row r="126" spans="1:15">
      <c r="A126" s="3">
        <f t="shared" si="28"/>
        <v>39345</v>
      </c>
      <c r="B126">
        <f t="shared" si="31"/>
        <v>2180</v>
      </c>
      <c r="C126">
        <f t="shared" si="17"/>
        <v>20</v>
      </c>
      <c r="D126">
        <f t="shared" si="30"/>
        <v>9</v>
      </c>
      <c r="E126" t="str">
        <f t="shared" si="29"/>
        <v>Sep</v>
      </c>
      <c r="F126">
        <f t="shared" si="18"/>
        <v>2007</v>
      </c>
      <c r="G126">
        <f t="shared" si="19"/>
        <v>5</v>
      </c>
      <c r="H126">
        <f t="shared" si="20"/>
        <v>4</v>
      </c>
      <c r="I126" t="str">
        <f t="shared" si="21"/>
        <v>Thursday</v>
      </c>
      <c r="J126">
        <f t="shared" si="22"/>
        <v>2007</v>
      </c>
      <c r="K126">
        <f t="shared" si="23"/>
        <v>9</v>
      </c>
      <c r="L126">
        <f t="shared" si="24"/>
        <v>20</v>
      </c>
      <c r="M126">
        <f t="shared" si="25"/>
        <v>4</v>
      </c>
      <c r="N126" t="str">
        <f t="shared" si="26"/>
        <v>September</v>
      </c>
      <c r="O126" t="str">
        <f t="shared" si="27"/>
        <v>Thursday</v>
      </c>
    </row>
    <row r="127" spans="1:15">
      <c r="A127" s="3">
        <f t="shared" si="28"/>
        <v>39353</v>
      </c>
      <c r="B127">
        <f t="shared" si="31"/>
        <v>2182</v>
      </c>
      <c r="C127">
        <f t="shared" si="17"/>
        <v>28</v>
      </c>
      <c r="D127">
        <f t="shared" si="30"/>
        <v>9</v>
      </c>
      <c r="E127" t="str">
        <f t="shared" si="29"/>
        <v>Sep</v>
      </c>
      <c r="F127">
        <f t="shared" si="18"/>
        <v>2007</v>
      </c>
      <c r="G127">
        <f t="shared" si="19"/>
        <v>6</v>
      </c>
      <c r="H127">
        <f t="shared" si="20"/>
        <v>5</v>
      </c>
      <c r="I127" t="str">
        <f t="shared" si="21"/>
        <v>Friday</v>
      </c>
      <c r="J127">
        <f t="shared" si="22"/>
        <v>2007</v>
      </c>
      <c r="K127">
        <f t="shared" si="23"/>
        <v>9</v>
      </c>
      <c r="L127">
        <f t="shared" si="24"/>
        <v>28</v>
      </c>
      <c r="M127">
        <f t="shared" si="25"/>
        <v>5</v>
      </c>
      <c r="N127" t="str">
        <f t="shared" si="26"/>
        <v>September</v>
      </c>
      <c r="O127" t="str">
        <f t="shared" si="27"/>
        <v>Friday</v>
      </c>
    </row>
    <row r="128" spans="1:15">
      <c r="A128" s="3">
        <f t="shared" si="28"/>
        <v>39361</v>
      </c>
      <c r="B128">
        <f t="shared" si="31"/>
        <v>2184</v>
      </c>
      <c r="C128">
        <f t="shared" si="17"/>
        <v>6</v>
      </c>
      <c r="D128">
        <f t="shared" si="30"/>
        <v>10</v>
      </c>
      <c r="E128" t="str">
        <f t="shared" si="29"/>
        <v>Oct</v>
      </c>
      <c r="F128">
        <f t="shared" si="18"/>
        <v>2007</v>
      </c>
      <c r="G128">
        <f t="shared" si="19"/>
        <v>7</v>
      </c>
      <c r="H128">
        <f t="shared" si="20"/>
        <v>6</v>
      </c>
      <c r="I128" t="str">
        <f t="shared" si="21"/>
        <v>Saturday</v>
      </c>
      <c r="J128">
        <f t="shared" si="22"/>
        <v>2007</v>
      </c>
      <c r="K128">
        <f t="shared" si="23"/>
        <v>10</v>
      </c>
      <c r="L128">
        <f t="shared" si="24"/>
        <v>6</v>
      </c>
      <c r="M128">
        <f t="shared" si="25"/>
        <v>6</v>
      </c>
      <c r="N128" t="str">
        <f t="shared" si="26"/>
        <v>October</v>
      </c>
      <c r="O128" t="str">
        <f t="shared" si="27"/>
        <v>Saturday</v>
      </c>
    </row>
    <row r="129" spans="1:15">
      <c r="A129" s="3">
        <f t="shared" si="28"/>
        <v>39369</v>
      </c>
      <c r="B129">
        <f t="shared" si="31"/>
        <v>2186</v>
      </c>
      <c r="C129">
        <f t="shared" si="17"/>
        <v>14</v>
      </c>
      <c r="D129">
        <f t="shared" si="30"/>
        <v>10</v>
      </c>
      <c r="E129" t="str">
        <f t="shared" si="29"/>
        <v>Oct</v>
      </c>
      <c r="F129">
        <f t="shared" si="18"/>
        <v>2007</v>
      </c>
      <c r="G129">
        <f t="shared" si="19"/>
        <v>1</v>
      </c>
      <c r="H129">
        <f t="shared" si="20"/>
        <v>7</v>
      </c>
      <c r="I129" t="str">
        <f t="shared" si="21"/>
        <v>Sunday</v>
      </c>
      <c r="J129">
        <f t="shared" si="22"/>
        <v>2007</v>
      </c>
      <c r="K129">
        <f t="shared" si="23"/>
        <v>10</v>
      </c>
      <c r="L129">
        <f t="shared" si="24"/>
        <v>14</v>
      </c>
      <c r="M129">
        <f t="shared" si="25"/>
        <v>7</v>
      </c>
      <c r="N129" t="str">
        <f t="shared" si="26"/>
        <v>October</v>
      </c>
      <c r="O129" t="str">
        <f t="shared" si="27"/>
        <v>Sunday</v>
      </c>
    </row>
    <row r="130" spans="1:15">
      <c r="A130" s="3">
        <f t="shared" si="28"/>
        <v>39377</v>
      </c>
      <c r="B130">
        <f t="shared" si="31"/>
        <v>2188</v>
      </c>
      <c r="C130">
        <f t="shared" si="17"/>
        <v>22</v>
      </c>
      <c r="D130">
        <f t="shared" si="30"/>
        <v>10</v>
      </c>
      <c r="E130" t="str">
        <f t="shared" si="29"/>
        <v>Oct</v>
      </c>
      <c r="F130">
        <f t="shared" si="18"/>
        <v>2007</v>
      </c>
      <c r="G130">
        <f t="shared" si="19"/>
        <v>2</v>
      </c>
      <c r="H130">
        <f t="shared" si="20"/>
        <v>1</v>
      </c>
      <c r="I130" t="str">
        <f t="shared" si="21"/>
        <v>Monday</v>
      </c>
      <c r="J130">
        <f t="shared" si="22"/>
        <v>2007</v>
      </c>
      <c r="K130">
        <f t="shared" si="23"/>
        <v>10</v>
      </c>
      <c r="L130">
        <f t="shared" si="24"/>
        <v>22</v>
      </c>
      <c r="M130">
        <f t="shared" si="25"/>
        <v>1</v>
      </c>
      <c r="N130" t="str">
        <f t="shared" si="26"/>
        <v>October</v>
      </c>
      <c r="O130" t="str">
        <f t="shared" si="27"/>
        <v>Monday</v>
      </c>
    </row>
    <row r="131" spans="1:15">
      <c r="A131" s="3">
        <f t="shared" si="28"/>
        <v>39385</v>
      </c>
      <c r="B131">
        <f t="shared" si="31"/>
        <v>2190</v>
      </c>
      <c r="C131">
        <f t="shared" ref="C131:C194" si="32">DAY(A131)</f>
        <v>30</v>
      </c>
      <c r="D131">
        <f t="shared" si="30"/>
        <v>10</v>
      </c>
      <c r="E131" t="str">
        <f t="shared" si="29"/>
        <v>Oct</v>
      </c>
      <c r="F131">
        <f t="shared" ref="F131:F194" si="33">YEAR(A131)</f>
        <v>2007</v>
      </c>
      <c r="G131">
        <f t="shared" ref="G131:G194" si="34">WEEKDAY(A131,1)</f>
        <v>3</v>
      </c>
      <c r="H131">
        <f t="shared" ref="H131:H194" si="35">WEEKDAY(A131,2)</f>
        <v>2</v>
      </c>
      <c r="I131" t="str">
        <f t="shared" ref="I131:I194" si="36">TEXT(A131,"dddd")</f>
        <v>Tuesday</v>
      </c>
      <c r="J131">
        <f t="shared" ref="J131:J194" si="37">YEAR(A131)</f>
        <v>2007</v>
      </c>
      <c r="K131">
        <f t="shared" ref="K131:K194" si="38">MONTH(A131)</f>
        <v>10</v>
      </c>
      <c r="L131">
        <f t="shared" ref="L131:L194" si="39">DAY(A131)</f>
        <v>30</v>
      </c>
      <c r="M131">
        <f t="shared" ref="M131:M194" si="40">WEEKDAY(A131,2)</f>
        <v>2</v>
      </c>
      <c r="N131" t="str">
        <f t="shared" ref="N131:N194" si="41">TEXT(A131,"mmmm")</f>
        <v>October</v>
      </c>
      <c r="O131" t="str">
        <f t="shared" ref="O131:O194" si="42">TEXT(A131,"dddd")</f>
        <v>Tuesday</v>
      </c>
    </row>
    <row r="132" spans="1:15">
      <c r="A132" s="3">
        <f t="shared" ref="A132:A195" si="43">A131+8</f>
        <v>39393</v>
      </c>
      <c r="B132">
        <f t="shared" si="31"/>
        <v>2192</v>
      </c>
      <c r="C132">
        <f t="shared" si="32"/>
        <v>7</v>
      </c>
      <c r="D132">
        <f t="shared" si="30"/>
        <v>11</v>
      </c>
      <c r="E132" t="str">
        <f t="shared" ref="E132:E195" si="44">TEXT(A132,"MMM")</f>
        <v>Nov</v>
      </c>
      <c r="F132">
        <f t="shared" si="33"/>
        <v>2007</v>
      </c>
      <c r="G132">
        <f t="shared" si="34"/>
        <v>4</v>
      </c>
      <c r="H132">
        <f t="shared" si="35"/>
        <v>3</v>
      </c>
      <c r="I132" t="str">
        <f t="shared" si="36"/>
        <v>Wednesday</v>
      </c>
      <c r="J132">
        <f t="shared" si="37"/>
        <v>2007</v>
      </c>
      <c r="K132">
        <f t="shared" si="38"/>
        <v>11</v>
      </c>
      <c r="L132">
        <f t="shared" si="39"/>
        <v>7</v>
      </c>
      <c r="M132">
        <f t="shared" si="40"/>
        <v>3</v>
      </c>
      <c r="N132" t="str">
        <f t="shared" si="41"/>
        <v>November</v>
      </c>
      <c r="O132" t="str">
        <f t="shared" si="42"/>
        <v>Wednesday</v>
      </c>
    </row>
    <row r="133" spans="1:15">
      <c r="A133" s="3">
        <f t="shared" si="43"/>
        <v>39401</v>
      </c>
      <c r="B133">
        <f t="shared" si="31"/>
        <v>2194</v>
      </c>
      <c r="C133">
        <f t="shared" si="32"/>
        <v>15</v>
      </c>
      <c r="D133">
        <f t="shared" si="30"/>
        <v>11</v>
      </c>
      <c r="E133" t="str">
        <f t="shared" si="44"/>
        <v>Nov</v>
      </c>
      <c r="F133">
        <f t="shared" si="33"/>
        <v>2007</v>
      </c>
      <c r="G133">
        <f t="shared" si="34"/>
        <v>5</v>
      </c>
      <c r="H133">
        <f t="shared" si="35"/>
        <v>4</v>
      </c>
      <c r="I133" t="str">
        <f t="shared" si="36"/>
        <v>Thursday</v>
      </c>
      <c r="J133">
        <f t="shared" si="37"/>
        <v>2007</v>
      </c>
      <c r="K133">
        <f t="shared" si="38"/>
        <v>11</v>
      </c>
      <c r="L133">
        <f t="shared" si="39"/>
        <v>15</v>
      </c>
      <c r="M133">
        <f t="shared" si="40"/>
        <v>4</v>
      </c>
      <c r="N133" t="str">
        <f t="shared" si="41"/>
        <v>November</v>
      </c>
      <c r="O133" t="str">
        <f t="shared" si="42"/>
        <v>Thursday</v>
      </c>
    </row>
    <row r="134" spans="1:15">
      <c r="A134" s="3">
        <f t="shared" si="43"/>
        <v>39409</v>
      </c>
      <c r="B134">
        <f t="shared" si="31"/>
        <v>2196</v>
      </c>
      <c r="C134">
        <f t="shared" si="32"/>
        <v>23</v>
      </c>
      <c r="D134">
        <f t="shared" si="30"/>
        <v>11</v>
      </c>
      <c r="E134" t="str">
        <f t="shared" si="44"/>
        <v>Nov</v>
      </c>
      <c r="F134">
        <f t="shared" si="33"/>
        <v>2007</v>
      </c>
      <c r="G134">
        <f t="shared" si="34"/>
        <v>6</v>
      </c>
      <c r="H134">
        <f t="shared" si="35"/>
        <v>5</v>
      </c>
      <c r="I134" t="str">
        <f t="shared" si="36"/>
        <v>Friday</v>
      </c>
      <c r="J134">
        <f t="shared" si="37"/>
        <v>2007</v>
      </c>
      <c r="K134">
        <f t="shared" si="38"/>
        <v>11</v>
      </c>
      <c r="L134">
        <f t="shared" si="39"/>
        <v>23</v>
      </c>
      <c r="M134">
        <f t="shared" si="40"/>
        <v>5</v>
      </c>
      <c r="N134" t="str">
        <f t="shared" si="41"/>
        <v>November</v>
      </c>
      <c r="O134" t="str">
        <f t="shared" si="42"/>
        <v>Friday</v>
      </c>
    </row>
    <row r="135" spans="1:15">
      <c r="A135" s="3">
        <f t="shared" si="43"/>
        <v>39417</v>
      </c>
      <c r="B135">
        <f t="shared" si="31"/>
        <v>2198</v>
      </c>
      <c r="C135">
        <f t="shared" si="32"/>
        <v>1</v>
      </c>
      <c r="D135">
        <f t="shared" si="30"/>
        <v>12</v>
      </c>
      <c r="E135" t="str">
        <f t="shared" si="44"/>
        <v>Dec</v>
      </c>
      <c r="F135">
        <f t="shared" si="33"/>
        <v>2007</v>
      </c>
      <c r="G135">
        <f t="shared" si="34"/>
        <v>7</v>
      </c>
      <c r="H135">
        <f t="shared" si="35"/>
        <v>6</v>
      </c>
      <c r="I135" t="str">
        <f t="shared" si="36"/>
        <v>Saturday</v>
      </c>
      <c r="J135">
        <f t="shared" si="37"/>
        <v>2007</v>
      </c>
      <c r="K135">
        <f t="shared" si="38"/>
        <v>12</v>
      </c>
      <c r="L135">
        <f t="shared" si="39"/>
        <v>1</v>
      </c>
      <c r="M135">
        <f t="shared" si="40"/>
        <v>6</v>
      </c>
      <c r="N135" t="str">
        <f t="shared" si="41"/>
        <v>December</v>
      </c>
      <c r="O135" t="str">
        <f t="shared" si="42"/>
        <v>Saturday</v>
      </c>
    </row>
    <row r="136" spans="1:15">
      <c r="A136" s="3">
        <f t="shared" si="43"/>
        <v>39425</v>
      </c>
      <c r="B136">
        <f t="shared" si="31"/>
        <v>2200</v>
      </c>
      <c r="C136">
        <f t="shared" si="32"/>
        <v>9</v>
      </c>
      <c r="D136">
        <f t="shared" si="30"/>
        <v>12</v>
      </c>
      <c r="E136" t="str">
        <f t="shared" si="44"/>
        <v>Dec</v>
      </c>
      <c r="F136">
        <f t="shared" si="33"/>
        <v>2007</v>
      </c>
      <c r="G136">
        <f t="shared" si="34"/>
        <v>1</v>
      </c>
      <c r="H136">
        <f t="shared" si="35"/>
        <v>7</v>
      </c>
      <c r="I136" t="str">
        <f t="shared" si="36"/>
        <v>Sunday</v>
      </c>
      <c r="J136">
        <f t="shared" si="37"/>
        <v>2007</v>
      </c>
      <c r="K136">
        <f t="shared" si="38"/>
        <v>12</v>
      </c>
      <c r="L136">
        <f t="shared" si="39"/>
        <v>9</v>
      </c>
      <c r="M136">
        <f t="shared" si="40"/>
        <v>7</v>
      </c>
      <c r="N136" t="str">
        <f t="shared" si="41"/>
        <v>December</v>
      </c>
      <c r="O136" t="str">
        <f t="shared" si="42"/>
        <v>Sunday</v>
      </c>
    </row>
    <row r="137" spans="1:15">
      <c r="A137" s="3">
        <f t="shared" si="43"/>
        <v>39433</v>
      </c>
      <c r="B137">
        <f t="shared" si="31"/>
        <v>2202</v>
      </c>
      <c r="C137">
        <f t="shared" si="32"/>
        <v>17</v>
      </c>
      <c r="D137">
        <f t="shared" ref="D137:D200" si="45">MONTH(A137)</f>
        <v>12</v>
      </c>
      <c r="E137" t="str">
        <f t="shared" si="44"/>
        <v>Dec</v>
      </c>
      <c r="F137">
        <f t="shared" si="33"/>
        <v>2007</v>
      </c>
      <c r="G137">
        <f t="shared" si="34"/>
        <v>2</v>
      </c>
      <c r="H137">
        <f t="shared" si="35"/>
        <v>1</v>
      </c>
      <c r="I137" t="str">
        <f t="shared" si="36"/>
        <v>Monday</v>
      </c>
      <c r="J137">
        <f t="shared" si="37"/>
        <v>2007</v>
      </c>
      <c r="K137">
        <f t="shared" si="38"/>
        <v>12</v>
      </c>
      <c r="L137">
        <f t="shared" si="39"/>
        <v>17</v>
      </c>
      <c r="M137">
        <f t="shared" si="40"/>
        <v>1</v>
      </c>
      <c r="N137" t="str">
        <f t="shared" si="41"/>
        <v>December</v>
      </c>
      <c r="O137" t="str">
        <f t="shared" si="42"/>
        <v>Monday</v>
      </c>
    </row>
    <row r="138" spans="1:15">
      <c r="A138" s="3">
        <f t="shared" si="43"/>
        <v>39441</v>
      </c>
      <c r="B138">
        <f t="shared" si="31"/>
        <v>2204</v>
      </c>
      <c r="C138">
        <f t="shared" si="32"/>
        <v>25</v>
      </c>
      <c r="D138">
        <f t="shared" si="45"/>
        <v>12</v>
      </c>
      <c r="E138" t="str">
        <f t="shared" si="44"/>
        <v>Dec</v>
      </c>
      <c r="F138">
        <f t="shared" si="33"/>
        <v>2007</v>
      </c>
      <c r="G138">
        <f t="shared" si="34"/>
        <v>3</v>
      </c>
      <c r="H138">
        <f t="shared" si="35"/>
        <v>2</v>
      </c>
      <c r="I138" t="str">
        <f t="shared" si="36"/>
        <v>Tuesday</v>
      </c>
      <c r="J138">
        <f t="shared" si="37"/>
        <v>2007</v>
      </c>
      <c r="K138">
        <f t="shared" si="38"/>
        <v>12</v>
      </c>
      <c r="L138">
        <f t="shared" si="39"/>
        <v>25</v>
      </c>
      <c r="M138">
        <f t="shared" si="40"/>
        <v>2</v>
      </c>
      <c r="N138" t="str">
        <f t="shared" si="41"/>
        <v>December</v>
      </c>
      <c r="O138" t="str">
        <f t="shared" si="42"/>
        <v>Tuesday</v>
      </c>
    </row>
    <row r="139" spans="1:15">
      <c r="A139" s="3">
        <f t="shared" si="43"/>
        <v>39449</v>
      </c>
      <c r="B139">
        <f t="shared" si="31"/>
        <v>2206</v>
      </c>
      <c r="C139">
        <f t="shared" si="32"/>
        <v>2</v>
      </c>
      <c r="D139">
        <f t="shared" si="45"/>
        <v>1</v>
      </c>
      <c r="E139" t="str">
        <f t="shared" si="44"/>
        <v>Jan</v>
      </c>
      <c r="F139">
        <f t="shared" si="33"/>
        <v>2008</v>
      </c>
      <c r="G139">
        <f t="shared" si="34"/>
        <v>4</v>
      </c>
      <c r="H139">
        <f t="shared" si="35"/>
        <v>3</v>
      </c>
      <c r="I139" t="str">
        <f t="shared" si="36"/>
        <v>Wednesday</v>
      </c>
      <c r="J139">
        <f t="shared" si="37"/>
        <v>2008</v>
      </c>
      <c r="K139">
        <f t="shared" si="38"/>
        <v>1</v>
      </c>
      <c r="L139">
        <f t="shared" si="39"/>
        <v>2</v>
      </c>
      <c r="M139">
        <f t="shared" si="40"/>
        <v>3</v>
      </c>
      <c r="N139" t="str">
        <f t="shared" si="41"/>
        <v>January</v>
      </c>
      <c r="O139" t="str">
        <f t="shared" si="42"/>
        <v>Wednesday</v>
      </c>
    </row>
    <row r="140" spans="1:15">
      <c r="A140" s="3">
        <f t="shared" si="43"/>
        <v>39457</v>
      </c>
      <c r="B140">
        <f t="shared" si="31"/>
        <v>2208</v>
      </c>
      <c r="C140">
        <f t="shared" si="32"/>
        <v>10</v>
      </c>
      <c r="D140">
        <f t="shared" si="45"/>
        <v>1</v>
      </c>
      <c r="E140" t="str">
        <f t="shared" si="44"/>
        <v>Jan</v>
      </c>
      <c r="F140">
        <f t="shared" si="33"/>
        <v>2008</v>
      </c>
      <c r="G140">
        <f t="shared" si="34"/>
        <v>5</v>
      </c>
      <c r="H140">
        <f t="shared" si="35"/>
        <v>4</v>
      </c>
      <c r="I140" t="str">
        <f t="shared" si="36"/>
        <v>Thursday</v>
      </c>
      <c r="J140">
        <f t="shared" si="37"/>
        <v>2008</v>
      </c>
      <c r="K140">
        <f t="shared" si="38"/>
        <v>1</v>
      </c>
      <c r="L140">
        <f t="shared" si="39"/>
        <v>10</v>
      </c>
      <c r="M140">
        <f t="shared" si="40"/>
        <v>4</v>
      </c>
      <c r="N140" t="str">
        <f t="shared" si="41"/>
        <v>January</v>
      </c>
      <c r="O140" t="str">
        <f t="shared" si="42"/>
        <v>Thursday</v>
      </c>
    </row>
    <row r="141" spans="1:15">
      <c r="A141" s="3">
        <f t="shared" si="43"/>
        <v>39465</v>
      </c>
      <c r="B141">
        <f t="shared" si="31"/>
        <v>2210</v>
      </c>
      <c r="C141">
        <f t="shared" si="32"/>
        <v>18</v>
      </c>
      <c r="D141">
        <f t="shared" si="45"/>
        <v>1</v>
      </c>
      <c r="E141" t="str">
        <f t="shared" si="44"/>
        <v>Jan</v>
      </c>
      <c r="F141">
        <f t="shared" si="33"/>
        <v>2008</v>
      </c>
      <c r="G141">
        <f t="shared" si="34"/>
        <v>6</v>
      </c>
      <c r="H141">
        <f t="shared" si="35"/>
        <v>5</v>
      </c>
      <c r="I141" t="str">
        <f t="shared" si="36"/>
        <v>Friday</v>
      </c>
      <c r="J141">
        <f t="shared" si="37"/>
        <v>2008</v>
      </c>
      <c r="K141">
        <f t="shared" si="38"/>
        <v>1</v>
      </c>
      <c r="L141">
        <f t="shared" si="39"/>
        <v>18</v>
      </c>
      <c r="M141">
        <f t="shared" si="40"/>
        <v>5</v>
      </c>
      <c r="N141" t="str">
        <f t="shared" si="41"/>
        <v>January</v>
      </c>
      <c r="O141" t="str">
        <f t="shared" si="42"/>
        <v>Friday</v>
      </c>
    </row>
    <row r="142" spans="1:15">
      <c r="A142" s="3">
        <f t="shared" si="43"/>
        <v>39473</v>
      </c>
      <c r="B142">
        <f t="shared" si="31"/>
        <v>2212</v>
      </c>
      <c r="C142">
        <f t="shared" si="32"/>
        <v>26</v>
      </c>
      <c r="D142">
        <f t="shared" si="45"/>
        <v>1</v>
      </c>
      <c r="E142" t="str">
        <f t="shared" si="44"/>
        <v>Jan</v>
      </c>
      <c r="F142">
        <f t="shared" si="33"/>
        <v>2008</v>
      </c>
      <c r="G142">
        <f t="shared" si="34"/>
        <v>7</v>
      </c>
      <c r="H142">
        <f t="shared" si="35"/>
        <v>6</v>
      </c>
      <c r="I142" t="str">
        <f t="shared" si="36"/>
        <v>Saturday</v>
      </c>
      <c r="J142">
        <f t="shared" si="37"/>
        <v>2008</v>
      </c>
      <c r="K142">
        <f t="shared" si="38"/>
        <v>1</v>
      </c>
      <c r="L142">
        <f t="shared" si="39"/>
        <v>26</v>
      </c>
      <c r="M142">
        <f t="shared" si="40"/>
        <v>6</v>
      </c>
      <c r="N142" t="str">
        <f t="shared" si="41"/>
        <v>January</v>
      </c>
      <c r="O142" t="str">
        <f t="shared" si="42"/>
        <v>Saturday</v>
      </c>
    </row>
    <row r="143" spans="1:15">
      <c r="A143" s="3">
        <f t="shared" si="43"/>
        <v>39481</v>
      </c>
      <c r="B143">
        <f t="shared" si="31"/>
        <v>2214</v>
      </c>
      <c r="C143">
        <f t="shared" si="32"/>
        <v>3</v>
      </c>
      <c r="D143">
        <f t="shared" si="45"/>
        <v>2</v>
      </c>
      <c r="E143" t="str">
        <f t="shared" si="44"/>
        <v>Feb</v>
      </c>
      <c r="F143">
        <f t="shared" si="33"/>
        <v>2008</v>
      </c>
      <c r="G143">
        <f t="shared" si="34"/>
        <v>1</v>
      </c>
      <c r="H143">
        <f t="shared" si="35"/>
        <v>7</v>
      </c>
      <c r="I143" t="str">
        <f t="shared" si="36"/>
        <v>Sunday</v>
      </c>
      <c r="J143">
        <f t="shared" si="37"/>
        <v>2008</v>
      </c>
      <c r="K143">
        <f t="shared" si="38"/>
        <v>2</v>
      </c>
      <c r="L143">
        <f t="shared" si="39"/>
        <v>3</v>
      </c>
      <c r="M143">
        <f t="shared" si="40"/>
        <v>7</v>
      </c>
      <c r="N143" t="str">
        <f t="shared" si="41"/>
        <v>February</v>
      </c>
      <c r="O143" t="str">
        <f t="shared" si="42"/>
        <v>Sunday</v>
      </c>
    </row>
    <row r="144" spans="1:15">
      <c r="A144" s="3">
        <f t="shared" si="43"/>
        <v>39489</v>
      </c>
      <c r="B144">
        <f t="shared" si="31"/>
        <v>2216</v>
      </c>
      <c r="C144">
        <f t="shared" si="32"/>
        <v>11</v>
      </c>
      <c r="D144">
        <f t="shared" si="45"/>
        <v>2</v>
      </c>
      <c r="E144" t="str">
        <f t="shared" si="44"/>
        <v>Feb</v>
      </c>
      <c r="F144">
        <f t="shared" si="33"/>
        <v>2008</v>
      </c>
      <c r="G144">
        <f t="shared" si="34"/>
        <v>2</v>
      </c>
      <c r="H144">
        <f t="shared" si="35"/>
        <v>1</v>
      </c>
      <c r="I144" t="str">
        <f t="shared" si="36"/>
        <v>Monday</v>
      </c>
      <c r="J144">
        <f t="shared" si="37"/>
        <v>2008</v>
      </c>
      <c r="K144">
        <f t="shared" si="38"/>
        <v>2</v>
      </c>
      <c r="L144">
        <f t="shared" si="39"/>
        <v>11</v>
      </c>
      <c r="M144">
        <f t="shared" si="40"/>
        <v>1</v>
      </c>
      <c r="N144" t="str">
        <f t="shared" si="41"/>
        <v>February</v>
      </c>
      <c r="O144" t="str">
        <f t="shared" si="42"/>
        <v>Monday</v>
      </c>
    </row>
    <row r="145" spans="1:15">
      <c r="A145" s="3">
        <f t="shared" si="43"/>
        <v>39497</v>
      </c>
      <c r="B145">
        <f t="shared" si="31"/>
        <v>2218</v>
      </c>
      <c r="C145">
        <f t="shared" si="32"/>
        <v>19</v>
      </c>
      <c r="D145">
        <f t="shared" si="45"/>
        <v>2</v>
      </c>
      <c r="E145" t="str">
        <f t="shared" si="44"/>
        <v>Feb</v>
      </c>
      <c r="F145">
        <f t="shared" si="33"/>
        <v>2008</v>
      </c>
      <c r="G145">
        <f t="shared" si="34"/>
        <v>3</v>
      </c>
      <c r="H145">
        <f t="shared" si="35"/>
        <v>2</v>
      </c>
      <c r="I145" t="str">
        <f t="shared" si="36"/>
        <v>Tuesday</v>
      </c>
      <c r="J145">
        <f t="shared" si="37"/>
        <v>2008</v>
      </c>
      <c r="K145">
        <f t="shared" si="38"/>
        <v>2</v>
      </c>
      <c r="L145">
        <f t="shared" si="39"/>
        <v>19</v>
      </c>
      <c r="M145">
        <f t="shared" si="40"/>
        <v>2</v>
      </c>
      <c r="N145" t="str">
        <f t="shared" si="41"/>
        <v>February</v>
      </c>
      <c r="O145" t="str">
        <f t="shared" si="42"/>
        <v>Tuesday</v>
      </c>
    </row>
    <row r="146" spans="1:15">
      <c r="A146" s="3">
        <f t="shared" si="43"/>
        <v>39505</v>
      </c>
      <c r="B146">
        <f t="shared" si="31"/>
        <v>2220</v>
      </c>
      <c r="C146">
        <f t="shared" si="32"/>
        <v>27</v>
      </c>
      <c r="D146">
        <f t="shared" si="45"/>
        <v>2</v>
      </c>
      <c r="E146" t="str">
        <f t="shared" si="44"/>
        <v>Feb</v>
      </c>
      <c r="F146">
        <f t="shared" si="33"/>
        <v>2008</v>
      </c>
      <c r="G146">
        <f t="shared" si="34"/>
        <v>4</v>
      </c>
      <c r="H146">
        <f t="shared" si="35"/>
        <v>3</v>
      </c>
      <c r="I146" t="str">
        <f t="shared" si="36"/>
        <v>Wednesday</v>
      </c>
      <c r="J146">
        <f t="shared" si="37"/>
        <v>2008</v>
      </c>
      <c r="K146">
        <f t="shared" si="38"/>
        <v>2</v>
      </c>
      <c r="L146">
        <f t="shared" si="39"/>
        <v>27</v>
      </c>
      <c r="M146">
        <f t="shared" si="40"/>
        <v>3</v>
      </c>
      <c r="N146" t="str">
        <f t="shared" si="41"/>
        <v>February</v>
      </c>
      <c r="O146" t="str">
        <f t="shared" si="42"/>
        <v>Wednesday</v>
      </c>
    </row>
    <row r="147" spans="1:15">
      <c r="A147" s="3">
        <f t="shared" si="43"/>
        <v>39513</v>
      </c>
      <c r="B147">
        <f t="shared" si="31"/>
        <v>2222</v>
      </c>
      <c r="C147">
        <f t="shared" si="32"/>
        <v>6</v>
      </c>
      <c r="D147">
        <f t="shared" si="45"/>
        <v>3</v>
      </c>
      <c r="E147" t="str">
        <f t="shared" si="44"/>
        <v>Mar</v>
      </c>
      <c r="F147">
        <f t="shared" si="33"/>
        <v>2008</v>
      </c>
      <c r="G147">
        <f t="shared" si="34"/>
        <v>5</v>
      </c>
      <c r="H147">
        <f t="shared" si="35"/>
        <v>4</v>
      </c>
      <c r="I147" t="str">
        <f t="shared" si="36"/>
        <v>Thursday</v>
      </c>
      <c r="J147">
        <f t="shared" si="37"/>
        <v>2008</v>
      </c>
      <c r="K147">
        <f t="shared" si="38"/>
        <v>3</v>
      </c>
      <c r="L147">
        <f t="shared" si="39"/>
        <v>6</v>
      </c>
      <c r="M147">
        <f t="shared" si="40"/>
        <v>4</v>
      </c>
      <c r="N147" t="str">
        <f t="shared" si="41"/>
        <v>March</v>
      </c>
      <c r="O147" t="str">
        <f t="shared" si="42"/>
        <v>Thursday</v>
      </c>
    </row>
    <row r="148" spans="1:15">
      <c r="A148" s="3">
        <f t="shared" si="43"/>
        <v>39521</v>
      </c>
      <c r="B148">
        <f t="shared" si="31"/>
        <v>2224</v>
      </c>
      <c r="C148">
        <f t="shared" si="32"/>
        <v>14</v>
      </c>
      <c r="D148">
        <f t="shared" si="45"/>
        <v>3</v>
      </c>
      <c r="E148" t="str">
        <f t="shared" si="44"/>
        <v>Mar</v>
      </c>
      <c r="F148">
        <f t="shared" si="33"/>
        <v>2008</v>
      </c>
      <c r="G148">
        <f t="shared" si="34"/>
        <v>6</v>
      </c>
      <c r="H148">
        <f t="shared" si="35"/>
        <v>5</v>
      </c>
      <c r="I148" t="str">
        <f t="shared" si="36"/>
        <v>Friday</v>
      </c>
      <c r="J148">
        <f t="shared" si="37"/>
        <v>2008</v>
      </c>
      <c r="K148">
        <f t="shared" si="38"/>
        <v>3</v>
      </c>
      <c r="L148">
        <f t="shared" si="39"/>
        <v>14</v>
      </c>
      <c r="M148">
        <f t="shared" si="40"/>
        <v>5</v>
      </c>
      <c r="N148" t="str">
        <f t="shared" si="41"/>
        <v>March</v>
      </c>
      <c r="O148" t="str">
        <f t="shared" si="42"/>
        <v>Friday</v>
      </c>
    </row>
    <row r="149" spans="1:15">
      <c r="A149" s="3">
        <f t="shared" si="43"/>
        <v>39529</v>
      </c>
      <c r="B149">
        <f t="shared" si="31"/>
        <v>2226</v>
      </c>
      <c r="C149">
        <f t="shared" si="32"/>
        <v>22</v>
      </c>
      <c r="D149">
        <f t="shared" si="45"/>
        <v>3</v>
      </c>
      <c r="E149" t="str">
        <f t="shared" si="44"/>
        <v>Mar</v>
      </c>
      <c r="F149">
        <f t="shared" si="33"/>
        <v>2008</v>
      </c>
      <c r="G149">
        <f t="shared" si="34"/>
        <v>7</v>
      </c>
      <c r="H149">
        <f t="shared" si="35"/>
        <v>6</v>
      </c>
      <c r="I149" t="str">
        <f t="shared" si="36"/>
        <v>Saturday</v>
      </c>
      <c r="J149">
        <f t="shared" si="37"/>
        <v>2008</v>
      </c>
      <c r="K149">
        <f t="shared" si="38"/>
        <v>3</v>
      </c>
      <c r="L149">
        <f t="shared" si="39"/>
        <v>22</v>
      </c>
      <c r="M149">
        <f t="shared" si="40"/>
        <v>6</v>
      </c>
      <c r="N149" t="str">
        <f t="shared" si="41"/>
        <v>March</v>
      </c>
      <c r="O149" t="str">
        <f t="shared" si="42"/>
        <v>Saturday</v>
      </c>
    </row>
    <row r="150" spans="1:15">
      <c r="A150" s="3">
        <f t="shared" si="43"/>
        <v>39537</v>
      </c>
      <c r="B150">
        <f t="shared" si="31"/>
        <v>2228</v>
      </c>
      <c r="C150">
        <f t="shared" si="32"/>
        <v>30</v>
      </c>
      <c r="D150">
        <f t="shared" si="45"/>
        <v>3</v>
      </c>
      <c r="E150" t="str">
        <f t="shared" si="44"/>
        <v>Mar</v>
      </c>
      <c r="F150">
        <f t="shared" si="33"/>
        <v>2008</v>
      </c>
      <c r="G150">
        <f t="shared" si="34"/>
        <v>1</v>
      </c>
      <c r="H150">
        <f t="shared" si="35"/>
        <v>7</v>
      </c>
      <c r="I150" t="str">
        <f t="shared" si="36"/>
        <v>Sunday</v>
      </c>
      <c r="J150">
        <f t="shared" si="37"/>
        <v>2008</v>
      </c>
      <c r="K150">
        <f t="shared" si="38"/>
        <v>3</v>
      </c>
      <c r="L150">
        <f t="shared" si="39"/>
        <v>30</v>
      </c>
      <c r="M150">
        <f t="shared" si="40"/>
        <v>7</v>
      </c>
      <c r="N150" t="str">
        <f t="shared" si="41"/>
        <v>March</v>
      </c>
      <c r="O150" t="str">
        <f t="shared" si="42"/>
        <v>Sunday</v>
      </c>
    </row>
    <row r="151" spans="1:15">
      <c r="A151" s="3">
        <f t="shared" si="43"/>
        <v>39545</v>
      </c>
      <c r="B151">
        <f t="shared" si="31"/>
        <v>2230</v>
      </c>
      <c r="C151">
        <f t="shared" si="32"/>
        <v>7</v>
      </c>
      <c r="D151">
        <f t="shared" si="45"/>
        <v>4</v>
      </c>
      <c r="E151" t="str">
        <f t="shared" si="44"/>
        <v>Apr</v>
      </c>
      <c r="F151">
        <f t="shared" si="33"/>
        <v>2008</v>
      </c>
      <c r="G151">
        <f t="shared" si="34"/>
        <v>2</v>
      </c>
      <c r="H151">
        <f t="shared" si="35"/>
        <v>1</v>
      </c>
      <c r="I151" t="str">
        <f t="shared" si="36"/>
        <v>Monday</v>
      </c>
      <c r="J151">
        <f t="shared" si="37"/>
        <v>2008</v>
      </c>
      <c r="K151">
        <f t="shared" si="38"/>
        <v>4</v>
      </c>
      <c r="L151">
        <f t="shared" si="39"/>
        <v>7</v>
      </c>
      <c r="M151">
        <f t="shared" si="40"/>
        <v>1</v>
      </c>
      <c r="N151" t="str">
        <f t="shared" si="41"/>
        <v>April</v>
      </c>
      <c r="O151" t="str">
        <f t="shared" si="42"/>
        <v>Monday</v>
      </c>
    </row>
    <row r="152" spans="1:15">
      <c r="A152" s="3">
        <f t="shared" si="43"/>
        <v>39553</v>
      </c>
      <c r="B152">
        <f t="shared" si="31"/>
        <v>2232</v>
      </c>
      <c r="C152">
        <f t="shared" si="32"/>
        <v>15</v>
      </c>
      <c r="D152">
        <f t="shared" si="45"/>
        <v>4</v>
      </c>
      <c r="E152" t="str">
        <f t="shared" si="44"/>
        <v>Apr</v>
      </c>
      <c r="F152">
        <f t="shared" si="33"/>
        <v>2008</v>
      </c>
      <c r="G152">
        <f t="shared" si="34"/>
        <v>3</v>
      </c>
      <c r="H152">
        <f t="shared" si="35"/>
        <v>2</v>
      </c>
      <c r="I152" t="str">
        <f t="shared" si="36"/>
        <v>Tuesday</v>
      </c>
      <c r="J152">
        <f t="shared" si="37"/>
        <v>2008</v>
      </c>
      <c r="K152">
        <f t="shared" si="38"/>
        <v>4</v>
      </c>
      <c r="L152">
        <f t="shared" si="39"/>
        <v>15</v>
      </c>
      <c r="M152">
        <f t="shared" si="40"/>
        <v>2</v>
      </c>
      <c r="N152" t="str">
        <f t="shared" si="41"/>
        <v>April</v>
      </c>
      <c r="O152" t="str">
        <f t="shared" si="42"/>
        <v>Tuesday</v>
      </c>
    </row>
    <row r="153" spans="1:15">
      <c r="A153" s="3">
        <f t="shared" si="43"/>
        <v>39561</v>
      </c>
      <c r="B153">
        <f t="shared" si="31"/>
        <v>2234</v>
      </c>
      <c r="C153">
        <f t="shared" si="32"/>
        <v>23</v>
      </c>
      <c r="D153">
        <f t="shared" si="45"/>
        <v>4</v>
      </c>
      <c r="E153" t="str">
        <f t="shared" si="44"/>
        <v>Apr</v>
      </c>
      <c r="F153">
        <f t="shared" si="33"/>
        <v>2008</v>
      </c>
      <c r="G153">
        <f t="shared" si="34"/>
        <v>4</v>
      </c>
      <c r="H153">
        <f t="shared" si="35"/>
        <v>3</v>
      </c>
      <c r="I153" t="str">
        <f t="shared" si="36"/>
        <v>Wednesday</v>
      </c>
      <c r="J153">
        <f t="shared" si="37"/>
        <v>2008</v>
      </c>
      <c r="K153">
        <f t="shared" si="38"/>
        <v>4</v>
      </c>
      <c r="L153">
        <f t="shared" si="39"/>
        <v>23</v>
      </c>
      <c r="M153">
        <f t="shared" si="40"/>
        <v>3</v>
      </c>
      <c r="N153" t="str">
        <f t="shared" si="41"/>
        <v>April</v>
      </c>
      <c r="O153" t="str">
        <f t="shared" si="42"/>
        <v>Wednesday</v>
      </c>
    </row>
    <row r="154" spans="1:15">
      <c r="A154" s="3">
        <f t="shared" si="43"/>
        <v>39569</v>
      </c>
      <c r="B154">
        <f t="shared" si="31"/>
        <v>2236</v>
      </c>
      <c r="C154">
        <f t="shared" si="32"/>
        <v>1</v>
      </c>
      <c r="D154">
        <f t="shared" si="45"/>
        <v>5</v>
      </c>
      <c r="E154" t="str">
        <f t="shared" si="44"/>
        <v>May</v>
      </c>
      <c r="F154">
        <f t="shared" si="33"/>
        <v>2008</v>
      </c>
      <c r="G154">
        <f t="shared" si="34"/>
        <v>5</v>
      </c>
      <c r="H154">
        <f t="shared" si="35"/>
        <v>4</v>
      </c>
      <c r="I154" t="str">
        <f t="shared" si="36"/>
        <v>Thursday</v>
      </c>
      <c r="J154">
        <f t="shared" si="37"/>
        <v>2008</v>
      </c>
      <c r="K154">
        <f t="shared" si="38"/>
        <v>5</v>
      </c>
      <c r="L154">
        <f t="shared" si="39"/>
        <v>1</v>
      </c>
      <c r="M154">
        <f t="shared" si="40"/>
        <v>4</v>
      </c>
      <c r="N154" t="str">
        <f t="shared" si="41"/>
        <v>May</v>
      </c>
      <c r="O154" t="str">
        <f t="shared" si="42"/>
        <v>Thursday</v>
      </c>
    </row>
    <row r="155" spans="1:15">
      <c r="A155" s="3">
        <f t="shared" si="43"/>
        <v>39577</v>
      </c>
      <c r="B155">
        <f t="shared" si="31"/>
        <v>2238</v>
      </c>
      <c r="C155">
        <f t="shared" si="32"/>
        <v>9</v>
      </c>
      <c r="D155">
        <f t="shared" si="45"/>
        <v>5</v>
      </c>
      <c r="E155" t="str">
        <f t="shared" si="44"/>
        <v>May</v>
      </c>
      <c r="F155">
        <f t="shared" si="33"/>
        <v>2008</v>
      </c>
      <c r="G155">
        <f t="shared" si="34"/>
        <v>6</v>
      </c>
      <c r="H155">
        <f t="shared" si="35"/>
        <v>5</v>
      </c>
      <c r="I155" t="str">
        <f t="shared" si="36"/>
        <v>Friday</v>
      </c>
      <c r="J155">
        <f t="shared" si="37"/>
        <v>2008</v>
      </c>
      <c r="K155">
        <f t="shared" si="38"/>
        <v>5</v>
      </c>
      <c r="L155">
        <f t="shared" si="39"/>
        <v>9</v>
      </c>
      <c r="M155">
        <f t="shared" si="40"/>
        <v>5</v>
      </c>
      <c r="N155" t="str">
        <f t="shared" si="41"/>
        <v>May</v>
      </c>
      <c r="O155" t="str">
        <f t="shared" si="42"/>
        <v>Friday</v>
      </c>
    </row>
    <row r="156" spans="1:15">
      <c r="A156" s="3">
        <f t="shared" si="43"/>
        <v>39585</v>
      </c>
      <c r="B156">
        <f t="shared" si="31"/>
        <v>2240</v>
      </c>
      <c r="C156">
        <f t="shared" si="32"/>
        <v>17</v>
      </c>
      <c r="D156">
        <f t="shared" si="45"/>
        <v>5</v>
      </c>
      <c r="E156" t="str">
        <f t="shared" si="44"/>
        <v>May</v>
      </c>
      <c r="F156">
        <f t="shared" si="33"/>
        <v>2008</v>
      </c>
      <c r="G156">
        <f t="shared" si="34"/>
        <v>7</v>
      </c>
      <c r="H156">
        <f t="shared" si="35"/>
        <v>6</v>
      </c>
      <c r="I156" t="str">
        <f t="shared" si="36"/>
        <v>Saturday</v>
      </c>
      <c r="J156">
        <f t="shared" si="37"/>
        <v>2008</v>
      </c>
      <c r="K156">
        <f t="shared" si="38"/>
        <v>5</v>
      </c>
      <c r="L156">
        <f t="shared" si="39"/>
        <v>17</v>
      </c>
      <c r="M156">
        <f t="shared" si="40"/>
        <v>6</v>
      </c>
      <c r="N156" t="str">
        <f t="shared" si="41"/>
        <v>May</v>
      </c>
      <c r="O156" t="str">
        <f t="shared" si="42"/>
        <v>Saturday</v>
      </c>
    </row>
    <row r="157" spans="1:15">
      <c r="A157" s="3">
        <f t="shared" si="43"/>
        <v>39593</v>
      </c>
      <c r="B157">
        <f t="shared" si="31"/>
        <v>2242</v>
      </c>
      <c r="C157">
        <f t="shared" si="32"/>
        <v>25</v>
      </c>
      <c r="D157">
        <f t="shared" si="45"/>
        <v>5</v>
      </c>
      <c r="E157" t="str">
        <f t="shared" si="44"/>
        <v>May</v>
      </c>
      <c r="F157">
        <f t="shared" si="33"/>
        <v>2008</v>
      </c>
      <c r="G157">
        <f t="shared" si="34"/>
        <v>1</v>
      </c>
      <c r="H157">
        <f t="shared" si="35"/>
        <v>7</v>
      </c>
      <c r="I157" t="str">
        <f t="shared" si="36"/>
        <v>Sunday</v>
      </c>
      <c r="J157">
        <f t="shared" si="37"/>
        <v>2008</v>
      </c>
      <c r="K157">
        <f t="shared" si="38"/>
        <v>5</v>
      </c>
      <c r="L157">
        <f t="shared" si="39"/>
        <v>25</v>
      </c>
      <c r="M157">
        <f t="shared" si="40"/>
        <v>7</v>
      </c>
      <c r="N157" t="str">
        <f t="shared" si="41"/>
        <v>May</v>
      </c>
      <c r="O157" t="str">
        <f t="shared" si="42"/>
        <v>Sunday</v>
      </c>
    </row>
    <row r="158" spans="1:15">
      <c r="A158" s="3">
        <f t="shared" si="43"/>
        <v>39601</v>
      </c>
      <c r="B158">
        <f t="shared" si="31"/>
        <v>2244</v>
      </c>
      <c r="C158">
        <f t="shared" si="32"/>
        <v>2</v>
      </c>
      <c r="D158">
        <f t="shared" si="45"/>
        <v>6</v>
      </c>
      <c r="E158" t="str">
        <f t="shared" si="44"/>
        <v>Jun</v>
      </c>
      <c r="F158">
        <f t="shared" si="33"/>
        <v>2008</v>
      </c>
      <c r="G158">
        <f t="shared" si="34"/>
        <v>2</v>
      </c>
      <c r="H158">
        <f t="shared" si="35"/>
        <v>1</v>
      </c>
      <c r="I158" t="str">
        <f t="shared" si="36"/>
        <v>Monday</v>
      </c>
      <c r="J158">
        <f t="shared" si="37"/>
        <v>2008</v>
      </c>
      <c r="K158">
        <f t="shared" si="38"/>
        <v>6</v>
      </c>
      <c r="L158">
        <f t="shared" si="39"/>
        <v>2</v>
      </c>
      <c r="M158">
        <f t="shared" si="40"/>
        <v>1</v>
      </c>
      <c r="N158" t="str">
        <f t="shared" si="41"/>
        <v>June</v>
      </c>
      <c r="O158" t="str">
        <f t="shared" si="42"/>
        <v>Monday</v>
      </c>
    </row>
    <row r="159" spans="1:15">
      <c r="A159" s="3">
        <f t="shared" si="43"/>
        <v>39609</v>
      </c>
      <c r="B159">
        <f t="shared" si="31"/>
        <v>2246</v>
      </c>
      <c r="C159">
        <f t="shared" si="32"/>
        <v>10</v>
      </c>
      <c r="D159">
        <f t="shared" si="45"/>
        <v>6</v>
      </c>
      <c r="E159" t="str">
        <f t="shared" si="44"/>
        <v>Jun</v>
      </c>
      <c r="F159">
        <f t="shared" si="33"/>
        <v>2008</v>
      </c>
      <c r="G159">
        <f t="shared" si="34"/>
        <v>3</v>
      </c>
      <c r="H159">
        <f t="shared" si="35"/>
        <v>2</v>
      </c>
      <c r="I159" t="str">
        <f t="shared" si="36"/>
        <v>Tuesday</v>
      </c>
      <c r="J159">
        <f t="shared" si="37"/>
        <v>2008</v>
      </c>
      <c r="K159">
        <f t="shared" si="38"/>
        <v>6</v>
      </c>
      <c r="L159">
        <f t="shared" si="39"/>
        <v>10</v>
      </c>
      <c r="M159">
        <f t="shared" si="40"/>
        <v>2</v>
      </c>
      <c r="N159" t="str">
        <f t="shared" si="41"/>
        <v>June</v>
      </c>
      <c r="O159" t="str">
        <f t="shared" si="42"/>
        <v>Tuesday</v>
      </c>
    </row>
    <row r="160" spans="1:15">
      <c r="A160" s="3">
        <f t="shared" si="43"/>
        <v>39617</v>
      </c>
      <c r="B160">
        <f t="shared" si="31"/>
        <v>2248</v>
      </c>
      <c r="C160">
        <f t="shared" si="32"/>
        <v>18</v>
      </c>
      <c r="D160">
        <f t="shared" si="45"/>
        <v>6</v>
      </c>
      <c r="E160" t="str">
        <f t="shared" si="44"/>
        <v>Jun</v>
      </c>
      <c r="F160">
        <f t="shared" si="33"/>
        <v>2008</v>
      </c>
      <c r="G160">
        <f t="shared" si="34"/>
        <v>4</v>
      </c>
      <c r="H160">
        <f t="shared" si="35"/>
        <v>3</v>
      </c>
      <c r="I160" t="str">
        <f t="shared" si="36"/>
        <v>Wednesday</v>
      </c>
      <c r="J160">
        <f t="shared" si="37"/>
        <v>2008</v>
      </c>
      <c r="K160">
        <f t="shared" si="38"/>
        <v>6</v>
      </c>
      <c r="L160">
        <f t="shared" si="39"/>
        <v>18</v>
      </c>
      <c r="M160">
        <f t="shared" si="40"/>
        <v>3</v>
      </c>
      <c r="N160" t="str">
        <f t="shared" si="41"/>
        <v>June</v>
      </c>
      <c r="O160" t="str">
        <f t="shared" si="42"/>
        <v>Wednesday</v>
      </c>
    </row>
    <row r="161" spans="1:15">
      <c r="A161" s="3">
        <f t="shared" si="43"/>
        <v>39625</v>
      </c>
      <c r="B161">
        <f t="shared" ref="B161:B191" si="46">B160+2</f>
        <v>2250</v>
      </c>
      <c r="C161">
        <f t="shared" si="32"/>
        <v>26</v>
      </c>
      <c r="D161">
        <f t="shared" si="45"/>
        <v>6</v>
      </c>
      <c r="E161" t="str">
        <f t="shared" si="44"/>
        <v>Jun</v>
      </c>
      <c r="F161">
        <f t="shared" si="33"/>
        <v>2008</v>
      </c>
      <c r="G161">
        <f t="shared" si="34"/>
        <v>5</v>
      </c>
      <c r="H161">
        <f t="shared" si="35"/>
        <v>4</v>
      </c>
      <c r="I161" t="str">
        <f t="shared" si="36"/>
        <v>Thursday</v>
      </c>
      <c r="J161">
        <f t="shared" si="37"/>
        <v>2008</v>
      </c>
      <c r="K161">
        <f t="shared" si="38"/>
        <v>6</v>
      </c>
      <c r="L161">
        <f t="shared" si="39"/>
        <v>26</v>
      </c>
      <c r="M161">
        <f t="shared" si="40"/>
        <v>4</v>
      </c>
      <c r="N161" t="str">
        <f t="shared" si="41"/>
        <v>June</v>
      </c>
      <c r="O161" t="str">
        <f t="shared" si="42"/>
        <v>Thursday</v>
      </c>
    </row>
    <row r="162" spans="1:15">
      <c r="A162" s="3">
        <f t="shared" si="43"/>
        <v>39633</v>
      </c>
      <c r="B162">
        <f t="shared" si="46"/>
        <v>2252</v>
      </c>
      <c r="C162">
        <f t="shared" si="32"/>
        <v>4</v>
      </c>
      <c r="D162">
        <f t="shared" si="45"/>
        <v>7</v>
      </c>
      <c r="E162" t="str">
        <f t="shared" si="44"/>
        <v>Jul</v>
      </c>
      <c r="F162">
        <f t="shared" si="33"/>
        <v>2008</v>
      </c>
      <c r="G162">
        <f t="shared" si="34"/>
        <v>6</v>
      </c>
      <c r="H162">
        <f t="shared" si="35"/>
        <v>5</v>
      </c>
      <c r="I162" t="str">
        <f t="shared" si="36"/>
        <v>Friday</v>
      </c>
      <c r="J162">
        <f t="shared" si="37"/>
        <v>2008</v>
      </c>
      <c r="K162">
        <f t="shared" si="38"/>
        <v>7</v>
      </c>
      <c r="L162">
        <f t="shared" si="39"/>
        <v>4</v>
      </c>
      <c r="M162">
        <f t="shared" si="40"/>
        <v>5</v>
      </c>
      <c r="N162" t="str">
        <f t="shared" si="41"/>
        <v>July</v>
      </c>
      <c r="O162" t="str">
        <f t="shared" si="42"/>
        <v>Friday</v>
      </c>
    </row>
    <row r="163" spans="1:15">
      <c r="A163" s="3">
        <f t="shared" si="43"/>
        <v>39641</v>
      </c>
      <c r="B163">
        <f t="shared" si="46"/>
        <v>2254</v>
      </c>
      <c r="C163">
        <f t="shared" si="32"/>
        <v>12</v>
      </c>
      <c r="D163">
        <f t="shared" si="45"/>
        <v>7</v>
      </c>
      <c r="E163" t="str">
        <f t="shared" si="44"/>
        <v>Jul</v>
      </c>
      <c r="F163">
        <f t="shared" si="33"/>
        <v>2008</v>
      </c>
      <c r="G163">
        <f t="shared" si="34"/>
        <v>7</v>
      </c>
      <c r="H163">
        <f t="shared" si="35"/>
        <v>6</v>
      </c>
      <c r="I163" t="str">
        <f t="shared" si="36"/>
        <v>Saturday</v>
      </c>
      <c r="J163">
        <f t="shared" si="37"/>
        <v>2008</v>
      </c>
      <c r="K163">
        <f t="shared" si="38"/>
        <v>7</v>
      </c>
      <c r="L163">
        <f t="shared" si="39"/>
        <v>12</v>
      </c>
      <c r="M163">
        <f t="shared" si="40"/>
        <v>6</v>
      </c>
      <c r="N163" t="str">
        <f t="shared" si="41"/>
        <v>July</v>
      </c>
      <c r="O163" t="str">
        <f t="shared" si="42"/>
        <v>Saturday</v>
      </c>
    </row>
    <row r="164" spans="1:15">
      <c r="A164" s="3">
        <f t="shared" si="43"/>
        <v>39649</v>
      </c>
      <c r="B164">
        <f t="shared" si="46"/>
        <v>2256</v>
      </c>
      <c r="C164">
        <f t="shared" si="32"/>
        <v>20</v>
      </c>
      <c r="D164">
        <f t="shared" si="45"/>
        <v>7</v>
      </c>
      <c r="E164" t="str">
        <f t="shared" si="44"/>
        <v>Jul</v>
      </c>
      <c r="F164">
        <f t="shared" si="33"/>
        <v>2008</v>
      </c>
      <c r="G164">
        <f t="shared" si="34"/>
        <v>1</v>
      </c>
      <c r="H164">
        <f t="shared" si="35"/>
        <v>7</v>
      </c>
      <c r="I164" t="str">
        <f t="shared" si="36"/>
        <v>Sunday</v>
      </c>
      <c r="J164">
        <f t="shared" si="37"/>
        <v>2008</v>
      </c>
      <c r="K164">
        <f t="shared" si="38"/>
        <v>7</v>
      </c>
      <c r="L164">
        <f t="shared" si="39"/>
        <v>20</v>
      </c>
      <c r="M164">
        <f t="shared" si="40"/>
        <v>7</v>
      </c>
      <c r="N164" t="str">
        <f t="shared" si="41"/>
        <v>July</v>
      </c>
      <c r="O164" t="str">
        <f t="shared" si="42"/>
        <v>Sunday</v>
      </c>
    </row>
    <row r="165" spans="1:15">
      <c r="A165" s="3">
        <f t="shared" si="43"/>
        <v>39657</v>
      </c>
      <c r="B165">
        <f t="shared" si="46"/>
        <v>2258</v>
      </c>
      <c r="C165">
        <f t="shared" si="32"/>
        <v>28</v>
      </c>
      <c r="D165">
        <f t="shared" si="45"/>
        <v>7</v>
      </c>
      <c r="E165" t="str">
        <f t="shared" si="44"/>
        <v>Jul</v>
      </c>
      <c r="F165">
        <f t="shared" si="33"/>
        <v>2008</v>
      </c>
      <c r="G165">
        <f t="shared" si="34"/>
        <v>2</v>
      </c>
      <c r="H165">
        <f t="shared" si="35"/>
        <v>1</v>
      </c>
      <c r="I165" t="str">
        <f t="shared" si="36"/>
        <v>Monday</v>
      </c>
      <c r="J165">
        <f t="shared" si="37"/>
        <v>2008</v>
      </c>
      <c r="K165">
        <f t="shared" si="38"/>
        <v>7</v>
      </c>
      <c r="L165">
        <f t="shared" si="39"/>
        <v>28</v>
      </c>
      <c r="M165">
        <f t="shared" si="40"/>
        <v>1</v>
      </c>
      <c r="N165" t="str">
        <f t="shared" si="41"/>
        <v>July</v>
      </c>
      <c r="O165" t="str">
        <f t="shared" si="42"/>
        <v>Monday</v>
      </c>
    </row>
    <row r="166" spans="1:15">
      <c r="A166" s="3">
        <f t="shared" si="43"/>
        <v>39665</v>
      </c>
      <c r="B166">
        <f t="shared" si="46"/>
        <v>2260</v>
      </c>
      <c r="C166">
        <f t="shared" si="32"/>
        <v>5</v>
      </c>
      <c r="D166">
        <f t="shared" si="45"/>
        <v>8</v>
      </c>
      <c r="E166" t="str">
        <f t="shared" si="44"/>
        <v>Aug</v>
      </c>
      <c r="F166">
        <f t="shared" si="33"/>
        <v>2008</v>
      </c>
      <c r="G166">
        <f t="shared" si="34"/>
        <v>3</v>
      </c>
      <c r="H166">
        <f t="shared" si="35"/>
        <v>2</v>
      </c>
      <c r="I166" t="str">
        <f t="shared" si="36"/>
        <v>Tuesday</v>
      </c>
      <c r="J166">
        <f t="shared" si="37"/>
        <v>2008</v>
      </c>
      <c r="K166">
        <f t="shared" si="38"/>
        <v>8</v>
      </c>
      <c r="L166">
        <f t="shared" si="39"/>
        <v>5</v>
      </c>
      <c r="M166">
        <f t="shared" si="40"/>
        <v>2</v>
      </c>
      <c r="N166" t="str">
        <f t="shared" si="41"/>
        <v>August</v>
      </c>
      <c r="O166" t="str">
        <f t="shared" si="42"/>
        <v>Tuesday</v>
      </c>
    </row>
    <row r="167" spans="1:15">
      <c r="A167" s="3">
        <f t="shared" si="43"/>
        <v>39673</v>
      </c>
      <c r="B167">
        <f t="shared" si="46"/>
        <v>2262</v>
      </c>
      <c r="C167">
        <f t="shared" si="32"/>
        <v>13</v>
      </c>
      <c r="D167">
        <f t="shared" si="45"/>
        <v>8</v>
      </c>
      <c r="E167" t="str">
        <f t="shared" si="44"/>
        <v>Aug</v>
      </c>
      <c r="F167">
        <f t="shared" si="33"/>
        <v>2008</v>
      </c>
      <c r="G167">
        <f t="shared" si="34"/>
        <v>4</v>
      </c>
      <c r="H167">
        <f t="shared" si="35"/>
        <v>3</v>
      </c>
      <c r="I167" t="str">
        <f t="shared" si="36"/>
        <v>Wednesday</v>
      </c>
      <c r="J167">
        <f t="shared" si="37"/>
        <v>2008</v>
      </c>
      <c r="K167">
        <f t="shared" si="38"/>
        <v>8</v>
      </c>
      <c r="L167">
        <f t="shared" si="39"/>
        <v>13</v>
      </c>
      <c r="M167">
        <f t="shared" si="40"/>
        <v>3</v>
      </c>
      <c r="N167" t="str">
        <f t="shared" si="41"/>
        <v>August</v>
      </c>
      <c r="O167" t="str">
        <f t="shared" si="42"/>
        <v>Wednesday</v>
      </c>
    </row>
    <row r="168" spans="1:15">
      <c r="A168" s="3">
        <f t="shared" si="43"/>
        <v>39681</v>
      </c>
      <c r="B168">
        <f t="shared" si="46"/>
        <v>2264</v>
      </c>
      <c r="C168">
        <f t="shared" si="32"/>
        <v>21</v>
      </c>
      <c r="D168">
        <f t="shared" si="45"/>
        <v>8</v>
      </c>
      <c r="E168" t="str">
        <f t="shared" si="44"/>
        <v>Aug</v>
      </c>
      <c r="F168">
        <f t="shared" si="33"/>
        <v>2008</v>
      </c>
      <c r="G168">
        <f t="shared" si="34"/>
        <v>5</v>
      </c>
      <c r="H168">
        <f t="shared" si="35"/>
        <v>4</v>
      </c>
      <c r="I168" t="str">
        <f t="shared" si="36"/>
        <v>Thursday</v>
      </c>
      <c r="J168">
        <f t="shared" si="37"/>
        <v>2008</v>
      </c>
      <c r="K168">
        <f t="shared" si="38"/>
        <v>8</v>
      </c>
      <c r="L168">
        <f t="shared" si="39"/>
        <v>21</v>
      </c>
      <c r="M168">
        <f t="shared" si="40"/>
        <v>4</v>
      </c>
      <c r="N168" t="str">
        <f t="shared" si="41"/>
        <v>August</v>
      </c>
      <c r="O168" t="str">
        <f t="shared" si="42"/>
        <v>Thursday</v>
      </c>
    </row>
    <row r="169" spans="1:15">
      <c r="A169" s="3">
        <f t="shared" si="43"/>
        <v>39689</v>
      </c>
      <c r="B169">
        <f t="shared" si="46"/>
        <v>2266</v>
      </c>
      <c r="C169">
        <f t="shared" si="32"/>
        <v>29</v>
      </c>
      <c r="D169">
        <f t="shared" si="45"/>
        <v>8</v>
      </c>
      <c r="E169" t="str">
        <f t="shared" si="44"/>
        <v>Aug</v>
      </c>
      <c r="F169">
        <f t="shared" si="33"/>
        <v>2008</v>
      </c>
      <c r="G169">
        <f t="shared" si="34"/>
        <v>6</v>
      </c>
      <c r="H169">
        <f t="shared" si="35"/>
        <v>5</v>
      </c>
      <c r="I169" t="str">
        <f t="shared" si="36"/>
        <v>Friday</v>
      </c>
      <c r="J169">
        <f t="shared" si="37"/>
        <v>2008</v>
      </c>
      <c r="K169">
        <f t="shared" si="38"/>
        <v>8</v>
      </c>
      <c r="L169">
        <f t="shared" si="39"/>
        <v>29</v>
      </c>
      <c r="M169">
        <f t="shared" si="40"/>
        <v>5</v>
      </c>
      <c r="N169" t="str">
        <f t="shared" si="41"/>
        <v>August</v>
      </c>
      <c r="O169" t="str">
        <f t="shared" si="42"/>
        <v>Friday</v>
      </c>
    </row>
    <row r="170" spans="1:15">
      <c r="A170" s="3">
        <f t="shared" si="43"/>
        <v>39697</v>
      </c>
      <c r="B170">
        <f t="shared" si="46"/>
        <v>2268</v>
      </c>
      <c r="C170">
        <f t="shared" si="32"/>
        <v>6</v>
      </c>
      <c r="D170">
        <f t="shared" si="45"/>
        <v>9</v>
      </c>
      <c r="E170" t="str">
        <f t="shared" si="44"/>
        <v>Sep</v>
      </c>
      <c r="F170">
        <f t="shared" si="33"/>
        <v>2008</v>
      </c>
      <c r="G170">
        <f t="shared" si="34"/>
        <v>7</v>
      </c>
      <c r="H170">
        <f t="shared" si="35"/>
        <v>6</v>
      </c>
      <c r="I170" t="str">
        <f t="shared" si="36"/>
        <v>Saturday</v>
      </c>
      <c r="J170">
        <f t="shared" si="37"/>
        <v>2008</v>
      </c>
      <c r="K170">
        <f t="shared" si="38"/>
        <v>9</v>
      </c>
      <c r="L170">
        <f t="shared" si="39"/>
        <v>6</v>
      </c>
      <c r="M170">
        <f t="shared" si="40"/>
        <v>6</v>
      </c>
      <c r="N170" t="str">
        <f t="shared" si="41"/>
        <v>September</v>
      </c>
      <c r="O170" t="str">
        <f t="shared" si="42"/>
        <v>Saturday</v>
      </c>
    </row>
    <row r="171" spans="1:15">
      <c r="A171" s="3">
        <f t="shared" si="43"/>
        <v>39705</v>
      </c>
      <c r="B171">
        <f t="shared" si="46"/>
        <v>2270</v>
      </c>
      <c r="C171">
        <f t="shared" si="32"/>
        <v>14</v>
      </c>
      <c r="D171">
        <f t="shared" si="45"/>
        <v>9</v>
      </c>
      <c r="E171" t="str">
        <f t="shared" si="44"/>
        <v>Sep</v>
      </c>
      <c r="F171">
        <f t="shared" si="33"/>
        <v>2008</v>
      </c>
      <c r="G171">
        <f t="shared" si="34"/>
        <v>1</v>
      </c>
      <c r="H171">
        <f t="shared" si="35"/>
        <v>7</v>
      </c>
      <c r="I171" t="str">
        <f t="shared" si="36"/>
        <v>Sunday</v>
      </c>
      <c r="J171">
        <f t="shared" si="37"/>
        <v>2008</v>
      </c>
      <c r="K171">
        <f t="shared" si="38"/>
        <v>9</v>
      </c>
      <c r="L171">
        <f t="shared" si="39"/>
        <v>14</v>
      </c>
      <c r="M171">
        <f t="shared" si="40"/>
        <v>7</v>
      </c>
      <c r="N171" t="str">
        <f t="shared" si="41"/>
        <v>September</v>
      </c>
      <c r="O171" t="str">
        <f t="shared" si="42"/>
        <v>Sunday</v>
      </c>
    </row>
    <row r="172" spans="1:15">
      <c r="A172" s="3">
        <f t="shared" si="43"/>
        <v>39713</v>
      </c>
      <c r="B172">
        <f t="shared" si="46"/>
        <v>2272</v>
      </c>
      <c r="C172">
        <f t="shared" si="32"/>
        <v>22</v>
      </c>
      <c r="D172">
        <f t="shared" si="45"/>
        <v>9</v>
      </c>
      <c r="E172" t="str">
        <f t="shared" si="44"/>
        <v>Sep</v>
      </c>
      <c r="F172">
        <f t="shared" si="33"/>
        <v>2008</v>
      </c>
      <c r="G172">
        <f t="shared" si="34"/>
        <v>2</v>
      </c>
      <c r="H172">
        <f t="shared" si="35"/>
        <v>1</v>
      </c>
      <c r="I172" t="str">
        <f t="shared" si="36"/>
        <v>Monday</v>
      </c>
      <c r="J172">
        <f t="shared" si="37"/>
        <v>2008</v>
      </c>
      <c r="K172">
        <f t="shared" si="38"/>
        <v>9</v>
      </c>
      <c r="L172">
        <f t="shared" si="39"/>
        <v>22</v>
      </c>
      <c r="M172">
        <f t="shared" si="40"/>
        <v>1</v>
      </c>
      <c r="N172" t="str">
        <f t="shared" si="41"/>
        <v>September</v>
      </c>
      <c r="O172" t="str">
        <f t="shared" si="42"/>
        <v>Monday</v>
      </c>
    </row>
    <row r="173" spans="1:15">
      <c r="A173" s="3">
        <f t="shared" si="43"/>
        <v>39721</v>
      </c>
      <c r="B173">
        <f t="shared" si="46"/>
        <v>2274</v>
      </c>
      <c r="C173">
        <f t="shared" si="32"/>
        <v>30</v>
      </c>
      <c r="D173">
        <f t="shared" si="45"/>
        <v>9</v>
      </c>
      <c r="E173" t="str">
        <f t="shared" si="44"/>
        <v>Sep</v>
      </c>
      <c r="F173">
        <f t="shared" si="33"/>
        <v>2008</v>
      </c>
      <c r="G173">
        <f t="shared" si="34"/>
        <v>3</v>
      </c>
      <c r="H173">
        <f t="shared" si="35"/>
        <v>2</v>
      </c>
      <c r="I173" t="str">
        <f t="shared" si="36"/>
        <v>Tuesday</v>
      </c>
      <c r="J173">
        <f t="shared" si="37"/>
        <v>2008</v>
      </c>
      <c r="K173">
        <f t="shared" si="38"/>
        <v>9</v>
      </c>
      <c r="L173">
        <f t="shared" si="39"/>
        <v>30</v>
      </c>
      <c r="M173">
        <f t="shared" si="40"/>
        <v>2</v>
      </c>
      <c r="N173" t="str">
        <f t="shared" si="41"/>
        <v>September</v>
      </c>
      <c r="O173" t="str">
        <f t="shared" si="42"/>
        <v>Tuesday</v>
      </c>
    </row>
    <row r="174" spans="1:15">
      <c r="A174" s="3">
        <f t="shared" si="43"/>
        <v>39729</v>
      </c>
      <c r="B174">
        <f t="shared" si="46"/>
        <v>2276</v>
      </c>
      <c r="C174">
        <f t="shared" si="32"/>
        <v>8</v>
      </c>
      <c r="D174">
        <f t="shared" si="45"/>
        <v>10</v>
      </c>
      <c r="E174" t="str">
        <f t="shared" si="44"/>
        <v>Oct</v>
      </c>
      <c r="F174">
        <f t="shared" si="33"/>
        <v>2008</v>
      </c>
      <c r="G174">
        <f t="shared" si="34"/>
        <v>4</v>
      </c>
      <c r="H174">
        <f t="shared" si="35"/>
        <v>3</v>
      </c>
      <c r="I174" t="str">
        <f t="shared" si="36"/>
        <v>Wednesday</v>
      </c>
      <c r="J174">
        <f t="shared" si="37"/>
        <v>2008</v>
      </c>
      <c r="K174">
        <f t="shared" si="38"/>
        <v>10</v>
      </c>
      <c r="L174">
        <f t="shared" si="39"/>
        <v>8</v>
      </c>
      <c r="M174">
        <f t="shared" si="40"/>
        <v>3</v>
      </c>
      <c r="N174" t="str">
        <f t="shared" si="41"/>
        <v>October</v>
      </c>
      <c r="O174" t="str">
        <f t="shared" si="42"/>
        <v>Wednesday</v>
      </c>
    </row>
    <row r="175" spans="1:15">
      <c r="A175" s="3">
        <f t="shared" si="43"/>
        <v>39737</v>
      </c>
      <c r="B175">
        <f t="shared" si="46"/>
        <v>2278</v>
      </c>
      <c r="C175">
        <f t="shared" si="32"/>
        <v>16</v>
      </c>
      <c r="D175">
        <f t="shared" si="45"/>
        <v>10</v>
      </c>
      <c r="E175" t="str">
        <f t="shared" si="44"/>
        <v>Oct</v>
      </c>
      <c r="F175">
        <f t="shared" si="33"/>
        <v>2008</v>
      </c>
      <c r="G175">
        <f t="shared" si="34"/>
        <v>5</v>
      </c>
      <c r="H175">
        <f t="shared" si="35"/>
        <v>4</v>
      </c>
      <c r="I175" t="str">
        <f t="shared" si="36"/>
        <v>Thursday</v>
      </c>
      <c r="J175">
        <f t="shared" si="37"/>
        <v>2008</v>
      </c>
      <c r="K175">
        <f t="shared" si="38"/>
        <v>10</v>
      </c>
      <c r="L175">
        <f t="shared" si="39"/>
        <v>16</v>
      </c>
      <c r="M175">
        <f t="shared" si="40"/>
        <v>4</v>
      </c>
      <c r="N175" t="str">
        <f t="shared" si="41"/>
        <v>October</v>
      </c>
      <c r="O175" t="str">
        <f t="shared" si="42"/>
        <v>Thursday</v>
      </c>
    </row>
    <row r="176" spans="1:15">
      <c r="A176" s="3">
        <f t="shared" si="43"/>
        <v>39745</v>
      </c>
      <c r="B176">
        <f t="shared" si="46"/>
        <v>2280</v>
      </c>
      <c r="C176">
        <f t="shared" si="32"/>
        <v>24</v>
      </c>
      <c r="D176">
        <f t="shared" si="45"/>
        <v>10</v>
      </c>
      <c r="E176" t="str">
        <f t="shared" si="44"/>
        <v>Oct</v>
      </c>
      <c r="F176">
        <f t="shared" si="33"/>
        <v>2008</v>
      </c>
      <c r="G176">
        <f t="shared" si="34"/>
        <v>6</v>
      </c>
      <c r="H176">
        <f t="shared" si="35"/>
        <v>5</v>
      </c>
      <c r="I176" t="str">
        <f t="shared" si="36"/>
        <v>Friday</v>
      </c>
      <c r="J176">
        <f t="shared" si="37"/>
        <v>2008</v>
      </c>
      <c r="K176">
        <f t="shared" si="38"/>
        <v>10</v>
      </c>
      <c r="L176">
        <f t="shared" si="39"/>
        <v>24</v>
      </c>
      <c r="M176">
        <f t="shared" si="40"/>
        <v>5</v>
      </c>
      <c r="N176" t="str">
        <f t="shared" si="41"/>
        <v>October</v>
      </c>
      <c r="O176" t="str">
        <f t="shared" si="42"/>
        <v>Friday</v>
      </c>
    </row>
    <row r="177" spans="1:15">
      <c r="A177" s="3">
        <f t="shared" si="43"/>
        <v>39753</v>
      </c>
      <c r="B177">
        <f t="shared" si="46"/>
        <v>2282</v>
      </c>
      <c r="C177">
        <f t="shared" si="32"/>
        <v>1</v>
      </c>
      <c r="D177">
        <f t="shared" si="45"/>
        <v>11</v>
      </c>
      <c r="E177" t="str">
        <f t="shared" si="44"/>
        <v>Nov</v>
      </c>
      <c r="F177">
        <f t="shared" si="33"/>
        <v>2008</v>
      </c>
      <c r="G177">
        <f t="shared" si="34"/>
        <v>7</v>
      </c>
      <c r="H177">
        <f t="shared" si="35"/>
        <v>6</v>
      </c>
      <c r="I177" t="str">
        <f t="shared" si="36"/>
        <v>Saturday</v>
      </c>
      <c r="J177">
        <f t="shared" si="37"/>
        <v>2008</v>
      </c>
      <c r="K177">
        <f t="shared" si="38"/>
        <v>11</v>
      </c>
      <c r="L177">
        <f t="shared" si="39"/>
        <v>1</v>
      </c>
      <c r="M177">
        <f t="shared" si="40"/>
        <v>6</v>
      </c>
      <c r="N177" t="str">
        <f t="shared" si="41"/>
        <v>November</v>
      </c>
      <c r="O177" t="str">
        <f t="shared" si="42"/>
        <v>Saturday</v>
      </c>
    </row>
    <row r="178" spans="1:15">
      <c r="A178" s="3">
        <f t="shared" si="43"/>
        <v>39761</v>
      </c>
      <c r="B178">
        <f t="shared" si="46"/>
        <v>2284</v>
      </c>
      <c r="C178">
        <f t="shared" si="32"/>
        <v>9</v>
      </c>
      <c r="D178">
        <f t="shared" si="45"/>
        <v>11</v>
      </c>
      <c r="E178" t="str">
        <f t="shared" si="44"/>
        <v>Nov</v>
      </c>
      <c r="F178">
        <f t="shared" si="33"/>
        <v>2008</v>
      </c>
      <c r="G178">
        <f t="shared" si="34"/>
        <v>1</v>
      </c>
      <c r="H178">
        <f t="shared" si="35"/>
        <v>7</v>
      </c>
      <c r="I178" t="str">
        <f t="shared" si="36"/>
        <v>Sunday</v>
      </c>
      <c r="J178">
        <f t="shared" si="37"/>
        <v>2008</v>
      </c>
      <c r="K178">
        <f t="shared" si="38"/>
        <v>11</v>
      </c>
      <c r="L178">
        <f t="shared" si="39"/>
        <v>9</v>
      </c>
      <c r="M178">
        <f t="shared" si="40"/>
        <v>7</v>
      </c>
      <c r="N178" t="str">
        <f t="shared" si="41"/>
        <v>November</v>
      </c>
      <c r="O178" t="str">
        <f t="shared" si="42"/>
        <v>Sunday</v>
      </c>
    </row>
    <row r="179" spans="1:15">
      <c r="A179" s="3">
        <f t="shared" si="43"/>
        <v>39769</v>
      </c>
      <c r="B179">
        <f t="shared" si="46"/>
        <v>2286</v>
      </c>
      <c r="C179">
        <f t="shared" si="32"/>
        <v>17</v>
      </c>
      <c r="D179">
        <f t="shared" si="45"/>
        <v>11</v>
      </c>
      <c r="E179" t="str">
        <f t="shared" si="44"/>
        <v>Nov</v>
      </c>
      <c r="F179">
        <f t="shared" si="33"/>
        <v>2008</v>
      </c>
      <c r="G179">
        <f t="shared" si="34"/>
        <v>2</v>
      </c>
      <c r="H179">
        <f t="shared" si="35"/>
        <v>1</v>
      </c>
      <c r="I179" t="str">
        <f t="shared" si="36"/>
        <v>Monday</v>
      </c>
      <c r="J179">
        <f t="shared" si="37"/>
        <v>2008</v>
      </c>
      <c r="K179">
        <f t="shared" si="38"/>
        <v>11</v>
      </c>
      <c r="L179">
        <f t="shared" si="39"/>
        <v>17</v>
      </c>
      <c r="M179">
        <f t="shared" si="40"/>
        <v>1</v>
      </c>
      <c r="N179" t="str">
        <f t="shared" si="41"/>
        <v>November</v>
      </c>
      <c r="O179" t="str">
        <f t="shared" si="42"/>
        <v>Monday</v>
      </c>
    </row>
    <row r="180" spans="1:15">
      <c r="A180" s="3">
        <f t="shared" si="43"/>
        <v>39777</v>
      </c>
      <c r="B180">
        <f t="shared" si="46"/>
        <v>2288</v>
      </c>
      <c r="C180">
        <f t="shared" si="32"/>
        <v>25</v>
      </c>
      <c r="D180">
        <f t="shared" si="45"/>
        <v>11</v>
      </c>
      <c r="E180" t="str">
        <f t="shared" si="44"/>
        <v>Nov</v>
      </c>
      <c r="F180">
        <f t="shared" si="33"/>
        <v>2008</v>
      </c>
      <c r="G180">
        <f t="shared" si="34"/>
        <v>3</v>
      </c>
      <c r="H180">
        <f t="shared" si="35"/>
        <v>2</v>
      </c>
      <c r="I180" t="str">
        <f t="shared" si="36"/>
        <v>Tuesday</v>
      </c>
      <c r="J180">
        <f t="shared" si="37"/>
        <v>2008</v>
      </c>
      <c r="K180">
        <f t="shared" si="38"/>
        <v>11</v>
      </c>
      <c r="L180">
        <f t="shared" si="39"/>
        <v>25</v>
      </c>
      <c r="M180">
        <f t="shared" si="40"/>
        <v>2</v>
      </c>
      <c r="N180" t="str">
        <f t="shared" si="41"/>
        <v>November</v>
      </c>
      <c r="O180" t="str">
        <f t="shared" si="42"/>
        <v>Tuesday</v>
      </c>
    </row>
    <row r="181" spans="1:15">
      <c r="A181" s="3">
        <f t="shared" si="43"/>
        <v>39785</v>
      </c>
      <c r="B181">
        <f t="shared" si="46"/>
        <v>2290</v>
      </c>
      <c r="C181">
        <f t="shared" si="32"/>
        <v>3</v>
      </c>
      <c r="D181">
        <f t="shared" si="45"/>
        <v>12</v>
      </c>
      <c r="E181" t="str">
        <f t="shared" si="44"/>
        <v>Dec</v>
      </c>
      <c r="F181">
        <f t="shared" si="33"/>
        <v>2008</v>
      </c>
      <c r="G181">
        <f t="shared" si="34"/>
        <v>4</v>
      </c>
      <c r="H181">
        <f t="shared" si="35"/>
        <v>3</v>
      </c>
      <c r="I181" t="str">
        <f t="shared" si="36"/>
        <v>Wednesday</v>
      </c>
      <c r="J181">
        <f t="shared" si="37"/>
        <v>2008</v>
      </c>
      <c r="K181">
        <f t="shared" si="38"/>
        <v>12</v>
      </c>
      <c r="L181">
        <f t="shared" si="39"/>
        <v>3</v>
      </c>
      <c r="M181">
        <f t="shared" si="40"/>
        <v>3</v>
      </c>
      <c r="N181" t="str">
        <f t="shared" si="41"/>
        <v>December</v>
      </c>
      <c r="O181" t="str">
        <f t="shared" si="42"/>
        <v>Wednesday</v>
      </c>
    </row>
    <row r="182" spans="1:15">
      <c r="A182" s="3">
        <f t="shared" si="43"/>
        <v>39793</v>
      </c>
      <c r="B182">
        <f t="shared" si="46"/>
        <v>2292</v>
      </c>
      <c r="C182">
        <f t="shared" si="32"/>
        <v>11</v>
      </c>
      <c r="D182">
        <f t="shared" si="45"/>
        <v>12</v>
      </c>
      <c r="E182" t="str">
        <f t="shared" si="44"/>
        <v>Dec</v>
      </c>
      <c r="F182">
        <f t="shared" si="33"/>
        <v>2008</v>
      </c>
      <c r="G182">
        <f t="shared" si="34"/>
        <v>5</v>
      </c>
      <c r="H182">
        <f t="shared" si="35"/>
        <v>4</v>
      </c>
      <c r="I182" t="str">
        <f t="shared" si="36"/>
        <v>Thursday</v>
      </c>
      <c r="J182">
        <f t="shared" si="37"/>
        <v>2008</v>
      </c>
      <c r="K182">
        <f t="shared" si="38"/>
        <v>12</v>
      </c>
      <c r="L182">
        <f t="shared" si="39"/>
        <v>11</v>
      </c>
      <c r="M182">
        <f t="shared" si="40"/>
        <v>4</v>
      </c>
      <c r="N182" t="str">
        <f t="shared" si="41"/>
        <v>December</v>
      </c>
      <c r="O182" t="str">
        <f t="shared" si="42"/>
        <v>Thursday</v>
      </c>
    </row>
    <row r="183" spans="1:15">
      <c r="A183" s="3">
        <f t="shared" si="43"/>
        <v>39801</v>
      </c>
      <c r="B183">
        <f t="shared" si="46"/>
        <v>2294</v>
      </c>
      <c r="C183">
        <f t="shared" si="32"/>
        <v>19</v>
      </c>
      <c r="D183">
        <f t="shared" si="45"/>
        <v>12</v>
      </c>
      <c r="E183" t="str">
        <f t="shared" si="44"/>
        <v>Dec</v>
      </c>
      <c r="F183">
        <f t="shared" si="33"/>
        <v>2008</v>
      </c>
      <c r="G183">
        <f t="shared" si="34"/>
        <v>6</v>
      </c>
      <c r="H183">
        <f t="shared" si="35"/>
        <v>5</v>
      </c>
      <c r="I183" t="str">
        <f t="shared" si="36"/>
        <v>Friday</v>
      </c>
      <c r="J183">
        <f t="shared" si="37"/>
        <v>2008</v>
      </c>
      <c r="K183">
        <f t="shared" si="38"/>
        <v>12</v>
      </c>
      <c r="L183">
        <f t="shared" si="39"/>
        <v>19</v>
      </c>
      <c r="M183">
        <f t="shared" si="40"/>
        <v>5</v>
      </c>
      <c r="N183" t="str">
        <f t="shared" si="41"/>
        <v>December</v>
      </c>
      <c r="O183" t="str">
        <f t="shared" si="42"/>
        <v>Friday</v>
      </c>
    </row>
    <row r="184" spans="1:15">
      <c r="A184" s="3">
        <f t="shared" si="43"/>
        <v>39809</v>
      </c>
      <c r="B184">
        <f t="shared" si="46"/>
        <v>2296</v>
      </c>
      <c r="C184">
        <f t="shared" si="32"/>
        <v>27</v>
      </c>
      <c r="D184">
        <f t="shared" si="45"/>
        <v>12</v>
      </c>
      <c r="E184" t="str">
        <f t="shared" si="44"/>
        <v>Dec</v>
      </c>
      <c r="F184">
        <f t="shared" si="33"/>
        <v>2008</v>
      </c>
      <c r="G184">
        <f t="shared" si="34"/>
        <v>7</v>
      </c>
      <c r="H184">
        <f t="shared" si="35"/>
        <v>6</v>
      </c>
      <c r="I184" t="str">
        <f t="shared" si="36"/>
        <v>Saturday</v>
      </c>
      <c r="J184">
        <f t="shared" si="37"/>
        <v>2008</v>
      </c>
      <c r="K184">
        <f t="shared" si="38"/>
        <v>12</v>
      </c>
      <c r="L184">
        <f t="shared" si="39"/>
        <v>27</v>
      </c>
      <c r="M184">
        <f t="shared" si="40"/>
        <v>6</v>
      </c>
      <c r="N184" t="str">
        <f t="shared" si="41"/>
        <v>December</v>
      </c>
      <c r="O184" t="str">
        <f t="shared" si="42"/>
        <v>Saturday</v>
      </c>
    </row>
    <row r="185" spans="1:15">
      <c r="A185" s="3">
        <f t="shared" si="43"/>
        <v>39817</v>
      </c>
      <c r="B185">
        <f t="shared" si="46"/>
        <v>2298</v>
      </c>
      <c r="C185">
        <f t="shared" si="32"/>
        <v>4</v>
      </c>
      <c r="D185">
        <f t="shared" si="45"/>
        <v>1</v>
      </c>
      <c r="E185" t="str">
        <f t="shared" si="44"/>
        <v>Jan</v>
      </c>
      <c r="F185">
        <f t="shared" si="33"/>
        <v>2009</v>
      </c>
      <c r="G185">
        <f t="shared" si="34"/>
        <v>1</v>
      </c>
      <c r="H185">
        <f t="shared" si="35"/>
        <v>7</v>
      </c>
      <c r="I185" t="str">
        <f t="shared" si="36"/>
        <v>Sunday</v>
      </c>
      <c r="J185">
        <f t="shared" si="37"/>
        <v>2009</v>
      </c>
      <c r="K185">
        <f t="shared" si="38"/>
        <v>1</v>
      </c>
      <c r="L185">
        <f t="shared" si="39"/>
        <v>4</v>
      </c>
      <c r="M185">
        <f t="shared" si="40"/>
        <v>7</v>
      </c>
      <c r="N185" t="str">
        <f t="shared" si="41"/>
        <v>January</v>
      </c>
      <c r="O185" t="str">
        <f t="shared" si="42"/>
        <v>Sunday</v>
      </c>
    </row>
    <row r="186" spans="1:15">
      <c r="A186" s="3">
        <f t="shared" si="43"/>
        <v>39825</v>
      </c>
      <c r="B186">
        <f t="shared" si="46"/>
        <v>2300</v>
      </c>
      <c r="C186">
        <f t="shared" si="32"/>
        <v>12</v>
      </c>
      <c r="D186">
        <f t="shared" si="45"/>
        <v>1</v>
      </c>
      <c r="E186" t="str">
        <f t="shared" si="44"/>
        <v>Jan</v>
      </c>
      <c r="F186">
        <f t="shared" si="33"/>
        <v>2009</v>
      </c>
      <c r="G186">
        <f t="shared" si="34"/>
        <v>2</v>
      </c>
      <c r="H186">
        <f t="shared" si="35"/>
        <v>1</v>
      </c>
      <c r="I186" t="str">
        <f t="shared" si="36"/>
        <v>Monday</v>
      </c>
      <c r="J186">
        <f t="shared" si="37"/>
        <v>2009</v>
      </c>
      <c r="K186">
        <f t="shared" si="38"/>
        <v>1</v>
      </c>
      <c r="L186">
        <f t="shared" si="39"/>
        <v>12</v>
      </c>
      <c r="M186">
        <f t="shared" si="40"/>
        <v>1</v>
      </c>
      <c r="N186" t="str">
        <f t="shared" si="41"/>
        <v>January</v>
      </c>
      <c r="O186" t="str">
        <f t="shared" si="42"/>
        <v>Monday</v>
      </c>
    </row>
    <row r="187" spans="1:15">
      <c r="A187" s="3">
        <f t="shared" si="43"/>
        <v>39833</v>
      </c>
      <c r="B187">
        <f t="shared" si="46"/>
        <v>2302</v>
      </c>
      <c r="C187">
        <f t="shared" si="32"/>
        <v>20</v>
      </c>
      <c r="D187">
        <f t="shared" si="45"/>
        <v>1</v>
      </c>
      <c r="E187" t="str">
        <f t="shared" si="44"/>
        <v>Jan</v>
      </c>
      <c r="F187">
        <f t="shared" si="33"/>
        <v>2009</v>
      </c>
      <c r="G187">
        <f t="shared" si="34"/>
        <v>3</v>
      </c>
      <c r="H187">
        <f t="shared" si="35"/>
        <v>2</v>
      </c>
      <c r="I187" t="str">
        <f t="shared" si="36"/>
        <v>Tuesday</v>
      </c>
      <c r="J187">
        <f t="shared" si="37"/>
        <v>2009</v>
      </c>
      <c r="K187">
        <f t="shared" si="38"/>
        <v>1</v>
      </c>
      <c r="L187">
        <f t="shared" si="39"/>
        <v>20</v>
      </c>
      <c r="M187">
        <f t="shared" si="40"/>
        <v>2</v>
      </c>
      <c r="N187" t="str">
        <f t="shared" si="41"/>
        <v>January</v>
      </c>
      <c r="O187" t="str">
        <f t="shared" si="42"/>
        <v>Tuesday</v>
      </c>
    </row>
    <row r="188" spans="1:15">
      <c r="A188" s="3">
        <f t="shared" si="43"/>
        <v>39841</v>
      </c>
      <c r="B188">
        <f t="shared" si="46"/>
        <v>2304</v>
      </c>
      <c r="C188">
        <f t="shared" si="32"/>
        <v>28</v>
      </c>
      <c r="D188">
        <f t="shared" si="45"/>
        <v>1</v>
      </c>
      <c r="E188" t="str">
        <f t="shared" si="44"/>
        <v>Jan</v>
      </c>
      <c r="F188">
        <f t="shared" si="33"/>
        <v>2009</v>
      </c>
      <c r="G188">
        <f t="shared" si="34"/>
        <v>4</v>
      </c>
      <c r="H188">
        <f t="shared" si="35"/>
        <v>3</v>
      </c>
      <c r="I188" t="str">
        <f t="shared" si="36"/>
        <v>Wednesday</v>
      </c>
      <c r="J188">
        <f t="shared" si="37"/>
        <v>2009</v>
      </c>
      <c r="K188">
        <f t="shared" si="38"/>
        <v>1</v>
      </c>
      <c r="L188">
        <f t="shared" si="39"/>
        <v>28</v>
      </c>
      <c r="M188">
        <f t="shared" si="40"/>
        <v>3</v>
      </c>
      <c r="N188" t="str">
        <f t="shared" si="41"/>
        <v>January</v>
      </c>
      <c r="O188" t="str">
        <f t="shared" si="42"/>
        <v>Wednesday</v>
      </c>
    </row>
    <row r="189" spans="1:15">
      <c r="A189" s="3">
        <f t="shared" si="43"/>
        <v>39849</v>
      </c>
      <c r="B189">
        <f t="shared" si="46"/>
        <v>2306</v>
      </c>
      <c r="C189">
        <f t="shared" si="32"/>
        <v>5</v>
      </c>
      <c r="D189">
        <f t="shared" si="45"/>
        <v>2</v>
      </c>
      <c r="E189" t="str">
        <f t="shared" si="44"/>
        <v>Feb</v>
      </c>
      <c r="F189">
        <f t="shared" si="33"/>
        <v>2009</v>
      </c>
      <c r="G189">
        <f t="shared" si="34"/>
        <v>5</v>
      </c>
      <c r="H189">
        <f t="shared" si="35"/>
        <v>4</v>
      </c>
      <c r="I189" t="str">
        <f t="shared" si="36"/>
        <v>Thursday</v>
      </c>
      <c r="J189">
        <f t="shared" si="37"/>
        <v>2009</v>
      </c>
      <c r="K189">
        <f t="shared" si="38"/>
        <v>2</v>
      </c>
      <c r="L189">
        <f t="shared" si="39"/>
        <v>5</v>
      </c>
      <c r="M189">
        <f t="shared" si="40"/>
        <v>4</v>
      </c>
      <c r="N189" t="str">
        <f t="shared" si="41"/>
        <v>February</v>
      </c>
      <c r="O189" t="str">
        <f t="shared" si="42"/>
        <v>Thursday</v>
      </c>
    </row>
    <row r="190" spans="1:15">
      <c r="A190" s="3">
        <f t="shared" si="43"/>
        <v>39857</v>
      </c>
      <c r="B190">
        <f t="shared" si="46"/>
        <v>2308</v>
      </c>
      <c r="C190">
        <f t="shared" si="32"/>
        <v>13</v>
      </c>
      <c r="D190">
        <f t="shared" si="45"/>
        <v>2</v>
      </c>
      <c r="E190" t="str">
        <f t="shared" si="44"/>
        <v>Feb</v>
      </c>
      <c r="F190">
        <f t="shared" si="33"/>
        <v>2009</v>
      </c>
      <c r="G190">
        <f t="shared" si="34"/>
        <v>6</v>
      </c>
      <c r="H190">
        <f t="shared" si="35"/>
        <v>5</v>
      </c>
      <c r="I190" t="str">
        <f t="shared" si="36"/>
        <v>Friday</v>
      </c>
      <c r="J190">
        <f t="shared" si="37"/>
        <v>2009</v>
      </c>
      <c r="K190">
        <f t="shared" si="38"/>
        <v>2</v>
      </c>
      <c r="L190">
        <f t="shared" si="39"/>
        <v>13</v>
      </c>
      <c r="M190">
        <f t="shared" si="40"/>
        <v>5</v>
      </c>
      <c r="N190" t="str">
        <f t="shared" si="41"/>
        <v>February</v>
      </c>
      <c r="O190" t="str">
        <f t="shared" si="42"/>
        <v>Friday</v>
      </c>
    </row>
    <row r="191" spans="1:15">
      <c r="A191" s="3">
        <f t="shared" si="43"/>
        <v>39865</v>
      </c>
      <c r="B191">
        <f t="shared" si="46"/>
        <v>2310</v>
      </c>
      <c r="C191">
        <f t="shared" si="32"/>
        <v>21</v>
      </c>
      <c r="D191">
        <f t="shared" si="45"/>
        <v>2</v>
      </c>
      <c r="E191" t="str">
        <f t="shared" si="44"/>
        <v>Feb</v>
      </c>
      <c r="F191">
        <f t="shared" si="33"/>
        <v>2009</v>
      </c>
      <c r="G191">
        <f t="shared" si="34"/>
        <v>7</v>
      </c>
      <c r="H191">
        <f t="shared" si="35"/>
        <v>6</v>
      </c>
      <c r="I191" t="str">
        <f t="shared" si="36"/>
        <v>Saturday</v>
      </c>
      <c r="J191">
        <f t="shared" si="37"/>
        <v>2009</v>
      </c>
      <c r="K191">
        <f t="shared" si="38"/>
        <v>2</v>
      </c>
      <c r="L191">
        <f t="shared" si="39"/>
        <v>21</v>
      </c>
      <c r="M191">
        <f t="shared" si="40"/>
        <v>6</v>
      </c>
      <c r="N191" t="str">
        <f t="shared" si="41"/>
        <v>February</v>
      </c>
      <c r="O191" t="str">
        <f t="shared" si="42"/>
        <v>Saturday</v>
      </c>
    </row>
    <row r="192" spans="1:15">
      <c r="A192" s="3">
        <f t="shared" si="43"/>
        <v>39873</v>
      </c>
      <c r="B192">
        <v>1500</v>
      </c>
      <c r="C192">
        <f t="shared" si="32"/>
        <v>1</v>
      </c>
      <c r="D192">
        <f t="shared" si="45"/>
        <v>3</v>
      </c>
      <c r="E192" t="str">
        <f t="shared" si="44"/>
        <v>Mar</v>
      </c>
      <c r="F192">
        <f t="shared" si="33"/>
        <v>2009</v>
      </c>
      <c r="G192">
        <f t="shared" si="34"/>
        <v>1</v>
      </c>
      <c r="H192">
        <f t="shared" si="35"/>
        <v>7</v>
      </c>
      <c r="I192" t="str">
        <f t="shared" si="36"/>
        <v>Sunday</v>
      </c>
      <c r="J192">
        <f t="shared" si="37"/>
        <v>2009</v>
      </c>
      <c r="K192">
        <f t="shared" si="38"/>
        <v>3</v>
      </c>
      <c r="L192">
        <f t="shared" si="39"/>
        <v>1</v>
      </c>
      <c r="M192">
        <f t="shared" si="40"/>
        <v>7</v>
      </c>
      <c r="N192" t="str">
        <f t="shared" si="41"/>
        <v>March</v>
      </c>
      <c r="O192" t="str">
        <f t="shared" si="42"/>
        <v>Sunday</v>
      </c>
    </row>
    <row r="193" spans="1:15">
      <c r="A193" s="3">
        <f t="shared" si="43"/>
        <v>39881</v>
      </c>
      <c r="B193">
        <f>B192+23</f>
        <v>1523</v>
      </c>
      <c r="C193">
        <f t="shared" si="32"/>
        <v>9</v>
      </c>
      <c r="D193">
        <f t="shared" si="45"/>
        <v>3</v>
      </c>
      <c r="E193" t="str">
        <f t="shared" si="44"/>
        <v>Mar</v>
      </c>
      <c r="F193">
        <f t="shared" si="33"/>
        <v>2009</v>
      </c>
      <c r="G193">
        <f t="shared" si="34"/>
        <v>2</v>
      </c>
      <c r="H193">
        <f t="shared" si="35"/>
        <v>1</v>
      </c>
      <c r="I193" t="str">
        <f t="shared" si="36"/>
        <v>Monday</v>
      </c>
      <c r="J193">
        <f t="shared" si="37"/>
        <v>2009</v>
      </c>
      <c r="K193">
        <f t="shared" si="38"/>
        <v>3</v>
      </c>
      <c r="L193">
        <f t="shared" si="39"/>
        <v>9</v>
      </c>
      <c r="M193">
        <f t="shared" si="40"/>
        <v>1</v>
      </c>
      <c r="N193" t="str">
        <f t="shared" si="41"/>
        <v>March</v>
      </c>
      <c r="O193" t="str">
        <f t="shared" si="42"/>
        <v>Monday</v>
      </c>
    </row>
    <row r="194" spans="1:15">
      <c r="A194" s="3">
        <f t="shared" si="43"/>
        <v>39889</v>
      </c>
      <c r="B194">
        <f t="shared" ref="B194:B257" si="47">B193+23</f>
        <v>1546</v>
      </c>
      <c r="C194">
        <f t="shared" si="32"/>
        <v>17</v>
      </c>
      <c r="D194">
        <f t="shared" si="45"/>
        <v>3</v>
      </c>
      <c r="E194" t="str">
        <f t="shared" si="44"/>
        <v>Mar</v>
      </c>
      <c r="F194">
        <f t="shared" si="33"/>
        <v>2009</v>
      </c>
      <c r="G194">
        <f t="shared" si="34"/>
        <v>3</v>
      </c>
      <c r="H194">
        <f t="shared" si="35"/>
        <v>2</v>
      </c>
      <c r="I194" t="str">
        <f t="shared" si="36"/>
        <v>Tuesday</v>
      </c>
      <c r="J194">
        <f t="shared" si="37"/>
        <v>2009</v>
      </c>
      <c r="K194">
        <f t="shared" si="38"/>
        <v>3</v>
      </c>
      <c r="L194">
        <f t="shared" si="39"/>
        <v>17</v>
      </c>
      <c r="M194">
        <f t="shared" si="40"/>
        <v>2</v>
      </c>
      <c r="N194" t="str">
        <f t="shared" si="41"/>
        <v>March</v>
      </c>
      <c r="O194" t="str">
        <f t="shared" si="42"/>
        <v>Tuesday</v>
      </c>
    </row>
    <row r="195" spans="1:15">
      <c r="A195" s="3">
        <f t="shared" si="43"/>
        <v>39897</v>
      </c>
      <c r="B195">
        <f t="shared" si="47"/>
        <v>1569</v>
      </c>
      <c r="C195">
        <f t="shared" ref="C195:C258" si="48">DAY(A195)</f>
        <v>25</v>
      </c>
      <c r="D195">
        <f t="shared" si="45"/>
        <v>3</v>
      </c>
      <c r="E195" t="str">
        <f t="shared" si="44"/>
        <v>Mar</v>
      </c>
      <c r="F195">
        <f t="shared" ref="F195:F258" si="49">YEAR(A195)</f>
        <v>2009</v>
      </c>
      <c r="G195">
        <f t="shared" ref="G195:G258" si="50">WEEKDAY(A195,1)</f>
        <v>4</v>
      </c>
      <c r="H195">
        <f t="shared" ref="H195:H258" si="51">WEEKDAY(A195,2)</f>
        <v>3</v>
      </c>
      <c r="I195" t="str">
        <f t="shared" ref="I195:I258" si="52">TEXT(A195,"dddd")</f>
        <v>Wednesday</v>
      </c>
      <c r="J195">
        <f t="shared" ref="J195:J258" si="53">YEAR(A195)</f>
        <v>2009</v>
      </c>
      <c r="K195">
        <f t="shared" ref="K195:K258" si="54">MONTH(A195)</f>
        <v>3</v>
      </c>
      <c r="L195">
        <f t="shared" ref="L195:L258" si="55">DAY(A195)</f>
        <v>25</v>
      </c>
      <c r="M195">
        <f t="shared" ref="M195:M258" si="56">WEEKDAY(A195,2)</f>
        <v>3</v>
      </c>
      <c r="N195" t="str">
        <f t="shared" ref="N195:N258" si="57">TEXT(A195,"mmmm")</f>
        <v>March</v>
      </c>
      <c r="O195" t="str">
        <f t="shared" ref="O195:O258" si="58">TEXT(A195,"dddd")</f>
        <v>Wednesday</v>
      </c>
    </row>
    <row r="196" spans="1:15">
      <c r="A196" s="3">
        <f t="shared" ref="A196:A259" si="59">A195+8</f>
        <v>39905</v>
      </c>
      <c r="B196">
        <f t="shared" si="47"/>
        <v>1592</v>
      </c>
      <c r="C196">
        <f t="shared" si="48"/>
        <v>2</v>
      </c>
      <c r="D196">
        <f t="shared" si="45"/>
        <v>4</v>
      </c>
      <c r="E196" t="str">
        <f t="shared" ref="E196:E259" si="60">TEXT(A196,"MMM")</f>
        <v>Apr</v>
      </c>
      <c r="F196">
        <f t="shared" si="49"/>
        <v>2009</v>
      </c>
      <c r="G196">
        <f t="shared" si="50"/>
        <v>5</v>
      </c>
      <c r="H196">
        <f t="shared" si="51"/>
        <v>4</v>
      </c>
      <c r="I196" t="str">
        <f t="shared" si="52"/>
        <v>Thursday</v>
      </c>
      <c r="J196">
        <f t="shared" si="53"/>
        <v>2009</v>
      </c>
      <c r="K196">
        <f t="shared" si="54"/>
        <v>4</v>
      </c>
      <c r="L196">
        <f t="shared" si="55"/>
        <v>2</v>
      </c>
      <c r="M196">
        <f t="shared" si="56"/>
        <v>4</v>
      </c>
      <c r="N196" t="str">
        <f t="shared" si="57"/>
        <v>April</v>
      </c>
      <c r="O196" t="str">
        <f t="shared" si="58"/>
        <v>Thursday</v>
      </c>
    </row>
    <row r="197" spans="1:15">
      <c r="A197" s="3">
        <f t="shared" si="59"/>
        <v>39913</v>
      </c>
      <c r="B197">
        <f t="shared" si="47"/>
        <v>1615</v>
      </c>
      <c r="C197">
        <f t="shared" si="48"/>
        <v>10</v>
      </c>
      <c r="D197">
        <f t="shared" si="45"/>
        <v>4</v>
      </c>
      <c r="E197" t="str">
        <f t="shared" si="60"/>
        <v>Apr</v>
      </c>
      <c r="F197">
        <f t="shared" si="49"/>
        <v>2009</v>
      </c>
      <c r="G197">
        <f t="shared" si="50"/>
        <v>6</v>
      </c>
      <c r="H197">
        <f t="shared" si="51"/>
        <v>5</v>
      </c>
      <c r="I197" t="str">
        <f t="shared" si="52"/>
        <v>Friday</v>
      </c>
      <c r="J197">
        <f t="shared" si="53"/>
        <v>2009</v>
      </c>
      <c r="K197">
        <f t="shared" si="54"/>
        <v>4</v>
      </c>
      <c r="L197">
        <f t="shared" si="55"/>
        <v>10</v>
      </c>
      <c r="M197">
        <f t="shared" si="56"/>
        <v>5</v>
      </c>
      <c r="N197" t="str">
        <f t="shared" si="57"/>
        <v>April</v>
      </c>
      <c r="O197" t="str">
        <f t="shared" si="58"/>
        <v>Friday</v>
      </c>
    </row>
    <row r="198" spans="1:15">
      <c r="A198" s="3">
        <f t="shared" si="59"/>
        <v>39921</v>
      </c>
      <c r="B198">
        <f t="shared" si="47"/>
        <v>1638</v>
      </c>
      <c r="C198">
        <f t="shared" si="48"/>
        <v>18</v>
      </c>
      <c r="D198">
        <f t="shared" si="45"/>
        <v>4</v>
      </c>
      <c r="E198" t="str">
        <f t="shared" si="60"/>
        <v>Apr</v>
      </c>
      <c r="F198">
        <f t="shared" si="49"/>
        <v>2009</v>
      </c>
      <c r="G198">
        <f t="shared" si="50"/>
        <v>7</v>
      </c>
      <c r="H198">
        <f t="shared" si="51"/>
        <v>6</v>
      </c>
      <c r="I198" t="str">
        <f t="shared" si="52"/>
        <v>Saturday</v>
      </c>
      <c r="J198">
        <f t="shared" si="53"/>
        <v>2009</v>
      </c>
      <c r="K198">
        <f t="shared" si="54"/>
        <v>4</v>
      </c>
      <c r="L198">
        <f t="shared" si="55"/>
        <v>18</v>
      </c>
      <c r="M198">
        <f t="shared" si="56"/>
        <v>6</v>
      </c>
      <c r="N198" t="str">
        <f t="shared" si="57"/>
        <v>April</v>
      </c>
      <c r="O198" t="str">
        <f t="shared" si="58"/>
        <v>Saturday</v>
      </c>
    </row>
    <row r="199" spans="1:15">
      <c r="A199" s="3">
        <f t="shared" si="59"/>
        <v>39929</v>
      </c>
      <c r="B199">
        <f t="shared" si="47"/>
        <v>1661</v>
      </c>
      <c r="C199">
        <f t="shared" si="48"/>
        <v>26</v>
      </c>
      <c r="D199">
        <f t="shared" si="45"/>
        <v>4</v>
      </c>
      <c r="E199" t="str">
        <f t="shared" si="60"/>
        <v>Apr</v>
      </c>
      <c r="F199">
        <f t="shared" si="49"/>
        <v>2009</v>
      </c>
      <c r="G199">
        <f t="shared" si="50"/>
        <v>1</v>
      </c>
      <c r="H199">
        <f t="shared" si="51"/>
        <v>7</v>
      </c>
      <c r="I199" t="str">
        <f t="shared" si="52"/>
        <v>Sunday</v>
      </c>
      <c r="J199">
        <f t="shared" si="53"/>
        <v>2009</v>
      </c>
      <c r="K199">
        <f t="shared" si="54"/>
        <v>4</v>
      </c>
      <c r="L199">
        <f t="shared" si="55"/>
        <v>26</v>
      </c>
      <c r="M199">
        <f t="shared" si="56"/>
        <v>7</v>
      </c>
      <c r="N199" t="str">
        <f t="shared" si="57"/>
        <v>April</v>
      </c>
      <c r="O199" t="str">
        <f t="shared" si="58"/>
        <v>Sunday</v>
      </c>
    </row>
    <row r="200" spans="1:15">
      <c r="A200" s="3">
        <f t="shared" si="59"/>
        <v>39937</v>
      </c>
      <c r="B200">
        <f t="shared" si="47"/>
        <v>1684</v>
      </c>
      <c r="C200">
        <f t="shared" si="48"/>
        <v>4</v>
      </c>
      <c r="D200">
        <f t="shared" si="45"/>
        <v>5</v>
      </c>
      <c r="E200" t="str">
        <f t="shared" si="60"/>
        <v>May</v>
      </c>
      <c r="F200">
        <f t="shared" si="49"/>
        <v>2009</v>
      </c>
      <c r="G200">
        <f t="shared" si="50"/>
        <v>2</v>
      </c>
      <c r="H200">
        <f t="shared" si="51"/>
        <v>1</v>
      </c>
      <c r="I200" t="str">
        <f t="shared" si="52"/>
        <v>Monday</v>
      </c>
      <c r="J200">
        <f t="shared" si="53"/>
        <v>2009</v>
      </c>
      <c r="K200">
        <f t="shared" si="54"/>
        <v>5</v>
      </c>
      <c r="L200">
        <f t="shared" si="55"/>
        <v>4</v>
      </c>
      <c r="M200">
        <f t="shared" si="56"/>
        <v>1</v>
      </c>
      <c r="N200" t="str">
        <f t="shared" si="57"/>
        <v>May</v>
      </c>
      <c r="O200" t="str">
        <f t="shared" si="58"/>
        <v>Monday</v>
      </c>
    </row>
    <row r="201" spans="1:15">
      <c r="A201" s="3">
        <f t="shared" si="59"/>
        <v>39945</v>
      </c>
      <c r="B201">
        <f t="shared" si="47"/>
        <v>1707</v>
      </c>
      <c r="C201">
        <f t="shared" si="48"/>
        <v>12</v>
      </c>
      <c r="D201">
        <f t="shared" ref="D201:D264" si="61">MONTH(A201)</f>
        <v>5</v>
      </c>
      <c r="E201" t="str">
        <f t="shared" si="60"/>
        <v>May</v>
      </c>
      <c r="F201">
        <f t="shared" si="49"/>
        <v>2009</v>
      </c>
      <c r="G201">
        <f t="shared" si="50"/>
        <v>3</v>
      </c>
      <c r="H201">
        <f t="shared" si="51"/>
        <v>2</v>
      </c>
      <c r="I201" t="str">
        <f t="shared" si="52"/>
        <v>Tuesday</v>
      </c>
      <c r="J201">
        <f t="shared" si="53"/>
        <v>2009</v>
      </c>
      <c r="K201">
        <f t="shared" si="54"/>
        <v>5</v>
      </c>
      <c r="L201">
        <f t="shared" si="55"/>
        <v>12</v>
      </c>
      <c r="M201">
        <f t="shared" si="56"/>
        <v>2</v>
      </c>
      <c r="N201" t="str">
        <f t="shared" si="57"/>
        <v>May</v>
      </c>
      <c r="O201" t="str">
        <f t="shared" si="58"/>
        <v>Tuesday</v>
      </c>
    </row>
    <row r="202" spans="1:15">
      <c r="A202" s="3">
        <f t="shared" si="59"/>
        <v>39953</v>
      </c>
      <c r="B202">
        <f t="shared" si="47"/>
        <v>1730</v>
      </c>
      <c r="C202">
        <f t="shared" si="48"/>
        <v>20</v>
      </c>
      <c r="D202">
        <f t="shared" si="61"/>
        <v>5</v>
      </c>
      <c r="E202" t="str">
        <f t="shared" si="60"/>
        <v>May</v>
      </c>
      <c r="F202">
        <f t="shared" si="49"/>
        <v>2009</v>
      </c>
      <c r="G202">
        <f t="shared" si="50"/>
        <v>4</v>
      </c>
      <c r="H202">
        <f t="shared" si="51"/>
        <v>3</v>
      </c>
      <c r="I202" t="str">
        <f t="shared" si="52"/>
        <v>Wednesday</v>
      </c>
      <c r="J202">
        <f t="shared" si="53"/>
        <v>2009</v>
      </c>
      <c r="K202">
        <f t="shared" si="54"/>
        <v>5</v>
      </c>
      <c r="L202">
        <f t="shared" si="55"/>
        <v>20</v>
      </c>
      <c r="M202">
        <f t="shared" si="56"/>
        <v>3</v>
      </c>
      <c r="N202" t="str">
        <f t="shared" si="57"/>
        <v>May</v>
      </c>
      <c r="O202" t="str">
        <f t="shared" si="58"/>
        <v>Wednesday</v>
      </c>
    </row>
    <row r="203" spans="1:15">
      <c r="A203" s="3">
        <f t="shared" si="59"/>
        <v>39961</v>
      </c>
      <c r="B203">
        <f t="shared" si="47"/>
        <v>1753</v>
      </c>
      <c r="C203">
        <f t="shared" si="48"/>
        <v>28</v>
      </c>
      <c r="D203">
        <f t="shared" si="61"/>
        <v>5</v>
      </c>
      <c r="E203" t="str">
        <f t="shared" si="60"/>
        <v>May</v>
      </c>
      <c r="F203">
        <f t="shared" si="49"/>
        <v>2009</v>
      </c>
      <c r="G203">
        <f t="shared" si="50"/>
        <v>5</v>
      </c>
      <c r="H203">
        <f t="shared" si="51"/>
        <v>4</v>
      </c>
      <c r="I203" t="str">
        <f t="shared" si="52"/>
        <v>Thursday</v>
      </c>
      <c r="J203">
        <f t="shared" si="53"/>
        <v>2009</v>
      </c>
      <c r="K203">
        <f t="shared" si="54"/>
        <v>5</v>
      </c>
      <c r="L203">
        <f t="shared" si="55"/>
        <v>28</v>
      </c>
      <c r="M203">
        <f t="shared" si="56"/>
        <v>4</v>
      </c>
      <c r="N203" t="str">
        <f t="shared" si="57"/>
        <v>May</v>
      </c>
      <c r="O203" t="str">
        <f t="shared" si="58"/>
        <v>Thursday</v>
      </c>
    </row>
    <row r="204" spans="1:15">
      <c r="A204" s="3">
        <f t="shared" si="59"/>
        <v>39969</v>
      </c>
      <c r="B204">
        <f t="shared" si="47"/>
        <v>1776</v>
      </c>
      <c r="C204">
        <f t="shared" si="48"/>
        <v>5</v>
      </c>
      <c r="D204">
        <f t="shared" si="61"/>
        <v>6</v>
      </c>
      <c r="E204" t="str">
        <f t="shared" si="60"/>
        <v>Jun</v>
      </c>
      <c r="F204">
        <f t="shared" si="49"/>
        <v>2009</v>
      </c>
      <c r="G204">
        <f t="shared" si="50"/>
        <v>6</v>
      </c>
      <c r="H204">
        <f t="shared" si="51"/>
        <v>5</v>
      </c>
      <c r="I204" t="str">
        <f t="shared" si="52"/>
        <v>Friday</v>
      </c>
      <c r="J204">
        <f t="shared" si="53"/>
        <v>2009</v>
      </c>
      <c r="K204">
        <f t="shared" si="54"/>
        <v>6</v>
      </c>
      <c r="L204">
        <f t="shared" si="55"/>
        <v>5</v>
      </c>
      <c r="M204">
        <f t="shared" si="56"/>
        <v>5</v>
      </c>
      <c r="N204" t="str">
        <f t="shared" si="57"/>
        <v>June</v>
      </c>
      <c r="O204" t="str">
        <f t="shared" si="58"/>
        <v>Friday</v>
      </c>
    </row>
    <row r="205" spans="1:15">
      <c r="A205" s="3">
        <f t="shared" si="59"/>
        <v>39977</v>
      </c>
      <c r="B205">
        <f t="shared" si="47"/>
        <v>1799</v>
      </c>
      <c r="C205">
        <f t="shared" si="48"/>
        <v>13</v>
      </c>
      <c r="D205">
        <f t="shared" si="61"/>
        <v>6</v>
      </c>
      <c r="E205" t="str">
        <f t="shared" si="60"/>
        <v>Jun</v>
      </c>
      <c r="F205">
        <f t="shared" si="49"/>
        <v>2009</v>
      </c>
      <c r="G205">
        <f t="shared" si="50"/>
        <v>7</v>
      </c>
      <c r="H205">
        <f t="shared" si="51"/>
        <v>6</v>
      </c>
      <c r="I205" t="str">
        <f t="shared" si="52"/>
        <v>Saturday</v>
      </c>
      <c r="J205">
        <f t="shared" si="53"/>
        <v>2009</v>
      </c>
      <c r="K205">
        <f t="shared" si="54"/>
        <v>6</v>
      </c>
      <c r="L205">
        <f t="shared" si="55"/>
        <v>13</v>
      </c>
      <c r="M205">
        <f t="shared" si="56"/>
        <v>6</v>
      </c>
      <c r="N205" t="str">
        <f t="shared" si="57"/>
        <v>June</v>
      </c>
      <c r="O205" t="str">
        <f t="shared" si="58"/>
        <v>Saturday</v>
      </c>
    </row>
    <row r="206" spans="1:15">
      <c r="A206" s="3">
        <f t="shared" si="59"/>
        <v>39985</v>
      </c>
      <c r="B206">
        <f t="shared" si="47"/>
        <v>1822</v>
      </c>
      <c r="C206">
        <f t="shared" si="48"/>
        <v>21</v>
      </c>
      <c r="D206">
        <f t="shared" si="61"/>
        <v>6</v>
      </c>
      <c r="E206" t="str">
        <f t="shared" si="60"/>
        <v>Jun</v>
      </c>
      <c r="F206">
        <f t="shared" si="49"/>
        <v>2009</v>
      </c>
      <c r="G206">
        <f t="shared" si="50"/>
        <v>1</v>
      </c>
      <c r="H206">
        <f t="shared" si="51"/>
        <v>7</v>
      </c>
      <c r="I206" t="str">
        <f t="shared" si="52"/>
        <v>Sunday</v>
      </c>
      <c r="J206">
        <f t="shared" si="53"/>
        <v>2009</v>
      </c>
      <c r="K206">
        <f t="shared" si="54"/>
        <v>6</v>
      </c>
      <c r="L206">
        <f t="shared" si="55"/>
        <v>21</v>
      </c>
      <c r="M206">
        <f t="shared" si="56"/>
        <v>7</v>
      </c>
      <c r="N206" t="str">
        <f t="shared" si="57"/>
        <v>June</v>
      </c>
      <c r="O206" t="str">
        <f t="shared" si="58"/>
        <v>Sunday</v>
      </c>
    </row>
    <row r="207" spans="1:15">
      <c r="A207" s="3">
        <f t="shared" si="59"/>
        <v>39993</v>
      </c>
      <c r="B207">
        <f t="shared" si="47"/>
        <v>1845</v>
      </c>
      <c r="C207">
        <f t="shared" si="48"/>
        <v>29</v>
      </c>
      <c r="D207">
        <f t="shared" si="61"/>
        <v>6</v>
      </c>
      <c r="E207" t="str">
        <f t="shared" si="60"/>
        <v>Jun</v>
      </c>
      <c r="F207">
        <f t="shared" si="49"/>
        <v>2009</v>
      </c>
      <c r="G207">
        <f t="shared" si="50"/>
        <v>2</v>
      </c>
      <c r="H207">
        <f t="shared" si="51"/>
        <v>1</v>
      </c>
      <c r="I207" t="str">
        <f t="shared" si="52"/>
        <v>Monday</v>
      </c>
      <c r="J207">
        <f t="shared" si="53"/>
        <v>2009</v>
      </c>
      <c r="K207">
        <f t="shared" si="54"/>
        <v>6</v>
      </c>
      <c r="L207">
        <f t="shared" si="55"/>
        <v>29</v>
      </c>
      <c r="M207">
        <f t="shared" si="56"/>
        <v>1</v>
      </c>
      <c r="N207" t="str">
        <f t="shared" si="57"/>
        <v>June</v>
      </c>
      <c r="O207" t="str">
        <f t="shared" si="58"/>
        <v>Monday</v>
      </c>
    </row>
    <row r="208" spans="1:15">
      <c r="A208" s="3">
        <f t="shared" si="59"/>
        <v>40001</v>
      </c>
      <c r="B208">
        <f t="shared" si="47"/>
        <v>1868</v>
      </c>
      <c r="C208">
        <f t="shared" si="48"/>
        <v>7</v>
      </c>
      <c r="D208">
        <f t="shared" si="61"/>
        <v>7</v>
      </c>
      <c r="E208" t="str">
        <f t="shared" si="60"/>
        <v>Jul</v>
      </c>
      <c r="F208">
        <f t="shared" si="49"/>
        <v>2009</v>
      </c>
      <c r="G208">
        <f t="shared" si="50"/>
        <v>3</v>
      </c>
      <c r="H208">
        <f t="shared" si="51"/>
        <v>2</v>
      </c>
      <c r="I208" t="str">
        <f t="shared" si="52"/>
        <v>Tuesday</v>
      </c>
      <c r="J208">
        <f t="shared" si="53"/>
        <v>2009</v>
      </c>
      <c r="K208">
        <f t="shared" si="54"/>
        <v>7</v>
      </c>
      <c r="L208">
        <f t="shared" si="55"/>
        <v>7</v>
      </c>
      <c r="M208">
        <f t="shared" si="56"/>
        <v>2</v>
      </c>
      <c r="N208" t="str">
        <f t="shared" si="57"/>
        <v>July</v>
      </c>
      <c r="O208" t="str">
        <f t="shared" si="58"/>
        <v>Tuesday</v>
      </c>
    </row>
    <row r="209" spans="1:15">
      <c r="A209" s="3">
        <f t="shared" si="59"/>
        <v>40009</v>
      </c>
      <c r="B209">
        <f t="shared" si="47"/>
        <v>1891</v>
      </c>
      <c r="C209">
        <f t="shared" si="48"/>
        <v>15</v>
      </c>
      <c r="D209">
        <f t="shared" si="61"/>
        <v>7</v>
      </c>
      <c r="E209" t="str">
        <f t="shared" si="60"/>
        <v>Jul</v>
      </c>
      <c r="F209">
        <f t="shared" si="49"/>
        <v>2009</v>
      </c>
      <c r="G209">
        <f t="shared" si="50"/>
        <v>4</v>
      </c>
      <c r="H209">
        <f t="shared" si="51"/>
        <v>3</v>
      </c>
      <c r="I209" t="str">
        <f t="shared" si="52"/>
        <v>Wednesday</v>
      </c>
      <c r="J209">
        <f t="shared" si="53"/>
        <v>2009</v>
      </c>
      <c r="K209">
        <f t="shared" si="54"/>
        <v>7</v>
      </c>
      <c r="L209">
        <f t="shared" si="55"/>
        <v>15</v>
      </c>
      <c r="M209">
        <f t="shared" si="56"/>
        <v>3</v>
      </c>
      <c r="N209" t="str">
        <f t="shared" si="57"/>
        <v>July</v>
      </c>
      <c r="O209" t="str">
        <f t="shared" si="58"/>
        <v>Wednesday</v>
      </c>
    </row>
    <row r="210" spans="1:15">
      <c r="A210" s="3">
        <f t="shared" si="59"/>
        <v>40017</v>
      </c>
      <c r="B210">
        <f t="shared" si="47"/>
        <v>1914</v>
      </c>
      <c r="C210">
        <f t="shared" si="48"/>
        <v>23</v>
      </c>
      <c r="D210">
        <f t="shared" si="61"/>
        <v>7</v>
      </c>
      <c r="E210" t="str">
        <f t="shared" si="60"/>
        <v>Jul</v>
      </c>
      <c r="F210">
        <f t="shared" si="49"/>
        <v>2009</v>
      </c>
      <c r="G210">
        <f t="shared" si="50"/>
        <v>5</v>
      </c>
      <c r="H210">
        <f t="shared" si="51"/>
        <v>4</v>
      </c>
      <c r="I210" t="str">
        <f t="shared" si="52"/>
        <v>Thursday</v>
      </c>
      <c r="J210">
        <f t="shared" si="53"/>
        <v>2009</v>
      </c>
      <c r="K210">
        <f t="shared" si="54"/>
        <v>7</v>
      </c>
      <c r="L210">
        <f t="shared" si="55"/>
        <v>23</v>
      </c>
      <c r="M210">
        <f t="shared" si="56"/>
        <v>4</v>
      </c>
      <c r="N210" t="str">
        <f t="shared" si="57"/>
        <v>July</v>
      </c>
      <c r="O210" t="str">
        <f t="shared" si="58"/>
        <v>Thursday</v>
      </c>
    </row>
    <row r="211" spans="1:15">
      <c r="A211" s="3">
        <f t="shared" si="59"/>
        <v>40025</v>
      </c>
      <c r="B211">
        <f t="shared" si="47"/>
        <v>1937</v>
      </c>
      <c r="C211">
        <f t="shared" si="48"/>
        <v>31</v>
      </c>
      <c r="D211">
        <f t="shared" si="61"/>
        <v>7</v>
      </c>
      <c r="E211" t="str">
        <f t="shared" si="60"/>
        <v>Jul</v>
      </c>
      <c r="F211">
        <f t="shared" si="49"/>
        <v>2009</v>
      </c>
      <c r="G211">
        <f t="shared" si="50"/>
        <v>6</v>
      </c>
      <c r="H211">
        <f t="shared" si="51"/>
        <v>5</v>
      </c>
      <c r="I211" t="str">
        <f t="shared" si="52"/>
        <v>Friday</v>
      </c>
      <c r="J211">
        <f t="shared" si="53"/>
        <v>2009</v>
      </c>
      <c r="K211">
        <f t="shared" si="54"/>
        <v>7</v>
      </c>
      <c r="L211">
        <f t="shared" si="55"/>
        <v>31</v>
      </c>
      <c r="M211">
        <f t="shared" si="56"/>
        <v>5</v>
      </c>
      <c r="N211" t="str">
        <f t="shared" si="57"/>
        <v>July</v>
      </c>
      <c r="O211" t="str">
        <f t="shared" si="58"/>
        <v>Friday</v>
      </c>
    </row>
    <row r="212" spans="1:15">
      <c r="A212" s="3">
        <f t="shared" si="59"/>
        <v>40033</v>
      </c>
      <c r="B212">
        <f t="shared" si="47"/>
        <v>1960</v>
      </c>
      <c r="C212">
        <f t="shared" si="48"/>
        <v>8</v>
      </c>
      <c r="D212">
        <f t="shared" si="61"/>
        <v>8</v>
      </c>
      <c r="E212" t="str">
        <f t="shared" si="60"/>
        <v>Aug</v>
      </c>
      <c r="F212">
        <f t="shared" si="49"/>
        <v>2009</v>
      </c>
      <c r="G212">
        <f t="shared" si="50"/>
        <v>7</v>
      </c>
      <c r="H212">
        <f t="shared" si="51"/>
        <v>6</v>
      </c>
      <c r="I212" t="str">
        <f t="shared" si="52"/>
        <v>Saturday</v>
      </c>
      <c r="J212">
        <f t="shared" si="53"/>
        <v>2009</v>
      </c>
      <c r="K212">
        <f t="shared" si="54"/>
        <v>8</v>
      </c>
      <c r="L212">
        <f t="shared" si="55"/>
        <v>8</v>
      </c>
      <c r="M212">
        <f t="shared" si="56"/>
        <v>6</v>
      </c>
      <c r="N212" t="str">
        <f t="shared" si="57"/>
        <v>August</v>
      </c>
      <c r="O212" t="str">
        <f t="shared" si="58"/>
        <v>Saturday</v>
      </c>
    </row>
    <row r="213" spans="1:15">
      <c r="A213" s="3">
        <f t="shared" si="59"/>
        <v>40041</v>
      </c>
      <c r="B213">
        <f t="shared" si="47"/>
        <v>1983</v>
      </c>
      <c r="C213">
        <f t="shared" si="48"/>
        <v>16</v>
      </c>
      <c r="D213">
        <f t="shared" si="61"/>
        <v>8</v>
      </c>
      <c r="E213" t="str">
        <f t="shared" si="60"/>
        <v>Aug</v>
      </c>
      <c r="F213">
        <f t="shared" si="49"/>
        <v>2009</v>
      </c>
      <c r="G213">
        <f t="shared" si="50"/>
        <v>1</v>
      </c>
      <c r="H213">
        <f t="shared" si="51"/>
        <v>7</v>
      </c>
      <c r="I213" t="str">
        <f t="shared" si="52"/>
        <v>Sunday</v>
      </c>
      <c r="J213">
        <f t="shared" si="53"/>
        <v>2009</v>
      </c>
      <c r="K213">
        <f t="shared" si="54"/>
        <v>8</v>
      </c>
      <c r="L213">
        <f t="shared" si="55"/>
        <v>16</v>
      </c>
      <c r="M213">
        <f t="shared" si="56"/>
        <v>7</v>
      </c>
      <c r="N213" t="str">
        <f t="shared" si="57"/>
        <v>August</v>
      </c>
      <c r="O213" t="str">
        <f t="shared" si="58"/>
        <v>Sunday</v>
      </c>
    </row>
    <row r="214" spans="1:15">
      <c r="A214" s="3">
        <f t="shared" si="59"/>
        <v>40049</v>
      </c>
      <c r="B214">
        <f t="shared" si="47"/>
        <v>2006</v>
      </c>
      <c r="C214">
        <f t="shared" si="48"/>
        <v>24</v>
      </c>
      <c r="D214">
        <f t="shared" si="61"/>
        <v>8</v>
      </c>
      <c r="E214" t="str">
        <f t="shared" si="60"/>
        <v>Aug</v>
      </c>
      <c r="F214">
        <f t="shared" si="49"/>
        <v>2009</v>
      </c>
      <c r="G214">
        <f t="shared" si="50"/>
        <v>2</v>
      </c>
      <c r="H214">
        <f t="shared" si="51"/>
        <v>1</v>
      </c>
      <c r="I214" t="str">
        <f t="shared" si="52"/>
        <v>Monday</v>
      </c>
      <c r="J214">
        <f t="shared" si="53"/>
        <v>2009</v>
      </c>
      <c r="K214">
        <f t="shared" si="54"/>
        <v>8</v>
      </c>
      <c r="L214">
        <f t="shared" si="55"/>
        <v>24</v>
      </c>
      <c r="M214">
        <f t="shared" si="56"/>
        <v>1</v>
      </c>
      <c r="N214" t="str">
        <f t="shared" si="57"/>
        <v>August</v>
      </c>
      <c r="O214" t="str">
        <f t="shared" si="58"/>
        <v>Monday</v>
      </c>
    </row>
    <row r="215" spans="1:15">
      <c r="A215" s="3">
        <f t="shared" si="59"/>
        <v>40057</v>
      </c>
      <c r="B215">
        <f t="shared" si="47"/>
        <v>2029</v>
      </c>
      <c r="C215">
        <f t="shared" si="48"/>
        <v>1</v>
      </c>
      <c r="D215">
        <f t="shared" si="61"/>
        <v>9</v>
      </c>
      <c r="E215" t="str">
        <f t="shared" si="60"/>
        <v>Sep</v>
      </c>
      <c r="F215">
        <f t="shared" si="49"/>
        <v>2009</v>
      </c>
      <c r="G215">
        <f t="shared" si="50"/>
        <v>3</v>
      </c>
      <c r="H215">
        <f t="shared" si="51"/>
        <v>2</v>
      </c>
      <c r="I215" t="str">
        <f t="shared" si="52"/>
        <v>Tuesday</v>
      </c>
      <c r="J215">
        <f t="shared" si="53"/>
        <v>2009</v>
      </c>
      <c r="K215">
        <f t="shared" si="54"/>
        <v>9</v>
      </c>
      <c r="L215">
        <f t="shared" si="55"/>
        <v>1</v>
      </c>
      <c r="M215">
        <f t="shared" si="56"/>
        <v>2</v>
      </c>
      <c r="N215" t="str">
        <f t="shared" si="57"/>
        <v>September</v>
      </c>
      <c r="O215" t="str">
        <f t="shared" si="58"/>
        <v>Tuesday</v>
      </c>
    </row>
    <row r="216" spans="1:15">
      <c r="A216" s="3">
        <f t="shared" si="59"/>
        <v>40065</v>
      </c>
      <c r="B216">
        <f t="shared" si="47"/>
        <v>2052</v>
      </c>
      <c r="C216">
        <f t="shared" si="48"/>
        <v>9</v>
      </c>
      <c r="D216">
        <f t="shared" si="61"/>
        <v>9</v>
      </c>
      <c r="E216" t="str">
        <f t="shared" si="60"/>
        <v>Sep</v>
      </c>
      <c r="F216">
        <f t="shared" si="49"/>
        <v>2009</v>
      </c>
      <c r="G216">
        <f t="shared" si="50"/>
        <v>4</v>
      </c>
      <c r="H216">
        <f t="shared" si="51"/>
        <v>3</v>
      </c>
      <c r="I216" t="str">
        <f t="shared" si="52"/>
        <v>Wednesday</v>
      </c>
      <c r="J216">
        <f t="shared" si="53"/>
        <v>2009</v>
      </c>
      <c r="K216">
        <f t="shared" si="54"/>
        <v>9</v>
      </c>
      <c r="L216">
        <f t="shared" si="55"/>
        <v>9</v>
      </c>
      <c r="M216">
        <f t="shared" si="56"/>
        <v>3</v>
      </c>
      <c r="N216" t="str">
        <f t="shared" si="57"/>
        <v>September</v>
      </c>
      <c r="O216" t="str">
        <f t="shared" si="58"/>
        <v>Wednesday</v>
      </c>
    </row>
    <row r="217" spans="1:15">
      <c r="A217" s="3">
        <f t="shared" si="59"/>
        <v>40073</v>
      </c>
      <c r="B217">
        <f t="shared" si="47"/>
        <v>2075</v>
      </c>
      <c r="C217">
        <f t="shared" si="48"/>
        <v>17</v>
      </c>
      <c r="D217">
        <f t="shared" si="61"/>
        <v>9</v>
      </c>
      <c r="E217" t="str">
        <f t="shared" si="60"/>
        <v>Sep</v>
      </c>
      <c r="F217">
        <f t="shared" si="49"/>
        <v>2009</v>
      </c>
      <c r="G217">
        <f t="shared" si="50"/>
        <v>5</v>
      </c>
      <c r="H217">
        <f t="shared" si="51"/>
        <v>4</v>
      </c>
      <c r="I217" t="str">
        <f t="shared" si="52"/>
        <v>Thursday</v>
      </c>
      <c r="J217">
        <f t="shared" si="53"/>
        <v>2009</v>
      </c>
      <c r="K217">
        <f t="shared" si="54"/>
        <v>9</v>
      </c>
      <c r="L217">
        <f t="shared" si="55"/>
        <v>17</v>
      </c>
      <c r="M217">
        <f t="shared" si="56"/>
        <v>4</v>
      </c>
      <c r="N217" t="str">
        <f t="shared" si="57"/>
        <v>September</v>
      </c>
      <c r="O217" t="str">
        <f t="shared" si="58"/>
        <v>Thursday</v>
      </c>
    </row>
    <row r="218" spans="1:15">
      <c r="A218" s="3">
        <f t="shared" si="59"/>
        <v>40081</v>
      </c>
      <c r="B218">
        <f t="shared" si="47"/>
        <v>2098</v>
      </c>
      <c r="C218">
        <f t="shared" si="48"/>
        <v>25</v>
      </c>
      <c r="D218">
        <f t="shared" si="61"/>
        <v>9</v>
      </c>
      <c r="E218" t="str">
        <f t="shared" si="60"/>
        <v>Sep</v>
      </c>
      <c r="F218">
        <f t="shared" si="49"/>
        <v>2009</v>
      </c>
      <c r="G218">
        <f t="shared" si="50"/>
        <v>6</v>
      </c>
      <c r="H218">
        <f t="shared" si="51"/>
        <v>5</v>
      </c>
      <c r="I218" t="str">
        <f t="shared" si="52"/>
        <v>Friday</v>
      </c>
      <c r="J218">
        <f t="shared" si="53"/>
        <v>2009</v>
      </c>
      <c r="K218">
        <f t="shared" si="54"/>
        <v>9</v>
      </c>
      <c r="L218">
        <f t="shared" si="55"/>
        <v>25</v>
      </c>
      <c r="M218">
        <f t="shared" si="56"/>
        <v>5</v>
      </c>
      <c r="N218" t="str">
        <f t="shared" si="57"/>
        <v>September</v>
      </c>
      <c r="O218" t="str">
        <f t="shared" si="58"/>
        <v>Friday</v>
      </c>
    </row>
    <row r="219" spans="1:15">
      <c r="A219" s="3">
        <f t="shared" si="59"/>
        <v>40089</v>
      </c>
      <c r="B219">
        <f t="shared" si="47"/>
        <v>2121</v>
      </c>
      <c r="C219">
        <f t="shared" si="48"/>
        <v>3</v>
      </c>
      <c r="D219">
        <f t="shared" si="61"/>
        <v>10</v>
      </c>
      <c r="E219" t="str">
        <f t="shared" si="60"/>
        <v>Oct</v>
      </c>
      <c r="F219">
        <f t="shared" si="49"/>
        <v>2009</v>
      </c>
      <c r="G219">
        <f t="shared" si="50"/>
        <v>7</v>
      </c>
      <c r="H219">
        <f t="shared" si="51"/>
        <v>6</v>
      </c>
      <c r="I219" t="str">
        <f t="shared" si="52"/>
        <v>Saturday</v>
      </c>
      <c r="J219">
        <f t="shared" si="53"/>
        <v>2009</v>
      </c>
      <c r="K219">
        <f t="shared" si="54"/>
        <v>10</v>
      </c>
      <c r="L219">
        <f t="shared" si="55"/>
        <v>3</v>
      </c>
      <c r="M219">
        <f t="shared" si="56"/>
        <v>6</v>
      </c>
      <c r="N219" t="str">
        <f t="shared" si="57"/>
        <v>October</v>
      </c>
      <c r="O219" t="str">
        <f t="shared" si="58"/>
        <v>Saturday</v>
      </c>
    </row>
    <row r="220" spans="1:15">
      <c r="A220" s="3">
        <f t="shared" si="59"/>
        <v>40097</v>
      </c>
      <c r="B220">
        <f t="shared" si="47"/>
        <v>2144</v>
      </c>
      <c r="C220">
        <f t="shared" si="48"/>
        <v>11</v>
      </c>
      <c r="D220">
        <f t="shared" si="61"/>
        <v>10</v>
      </c>
      <c r="E220" t="str">
        <f t="shared" si="60"/>
        <v>Oct</v>
      </c>
      <c r="F220">
        <f t="shared" si="49"/>
        <v>2009</v>
      </c>
      <c r="G220">
        <f t="shared" si="50"/>
        <v>1</v>
      </c>
      <c r="H220">
        <f t="shared" si="51"/>
        <v>7</v>
      </c>
      <c r="I220" t="str">
        <f t="shared" si="52"/>
        <v>Sunday</v>
      </c>
      <c r="J220">
        <f t="shared" si="53"/>
        <v>2009</v>
      </c>
      <c r="K220">
        <f t="shared" si="54"/>
        <v>10</v>
      </c>
      <c r="L220">
        <f t="shared" si="55"/>
        <v>11</v>
      </c>
      <c r="M220">
        <f t="shared" si="56"/>
        <v>7</v>
      </c>
      <c r="N220" t="str">
        <f t="shared" si="57"/>
        <v>October</v>
      </c>
      <c r="O220" t="str">
        <f t="shared" si="58"/>
        <v>Sunday</v>
      </c>
    </row>
    <row r="221" spans="1:15">
      <c r="A221" s="3">
        <f t="shared" si="59"/>
        <v>40105</v>
      </c>
      <c r="B221">
        <f t="shared" si="47"/>
        <v>2167</v>
      </c>
      <c r="C221">
        <f t="shared" si="48"/>
        <v>19</v>
      </c>
      <c r="D221">
        <f t="shared" si="61"/>
        <v>10</v>
      </c>
      <c r="E221" t="str">
        <f t="shared" si="60"/>
        <v>Oct</v>
      </c>
      <c r="F221">
        <f t="shared" si="49"/>
        <v>2009</v>
      </c>
      <c r="G221">
        <f t="shared" si="50"/>
        <v>2</v>
      </c>
      <c r="H221">
        <f t="shared" si="51"/>
        <v>1</v>
      </c>
      <c r="I221" t="str">
        <f t="shared" si="52"/>
        <v>Monday</v>
      </c>
      <c r="J221">
        <f t="shared" si="53"/>
        <v>2009</v>
      </c>
      <c r="K221">
        <f t="shared" si="54"/>
        <v>10</v>
      </c>
      <c r="L221">
        <f t="shared" si="55"/>
        <v>19</v>
      </c>
      <c r="M221">
        <f t="shared" si="56"/>
        <v>1</v>
      </c>
      <c r="N221" t="str">
        <f t="shared" si="57"/>
        <v>October</v>
      </c>
      <c r="O221" t="str">
        <f t="shared" si="58"/>
        <v>Monday</v>
      </c>
    </row>
    <row r="222" spans="1:15">
      <c r="A222" s="3">
        <f t="shared" si="59"/>
        <v>40113</v>
      </c>
      <c r="B222">
        <f t="shared" si="47"/>
        <v>2190</v>
      </c>
      <c r="C222">
        <f t="shared" si="48"/>
        <v>27</v>
      </c>
      <c r="D222">
        <f t="shared" si="61"/>
        <v>10</v>
      </c>
      <c r="E222" t="str">
        <f t="shared" si="60"/>
        <v>Oct</v>
      </c>
      <c r="F222">
        <f t="shared" si="49"/>
        <v>2009</v>
      </c>
      <c r="G222">
        <f t="shared" si="50"/>
        <v>3</v>
      </c>
      <c r="H222">
        <f t="shared" si="51"/>
        <v>2</v>
      </c>
      <c r="I222" t="str">
        <f t="shared" si="52"/>
        <v>Tuesday</v>
      </c>
      <c r="J222">
        <f t="shared" si="53"/>
        <v>2009</v>
      </c>
      <c r="K222">
        <f t="shared" si="54"/>
        <v>10</v>
      </c>
      <c r="L222">
        <f t="shared" si="55"/>
        <v>27</v>
      </c>
      <c r="M222">
        <f t="shared" si="56"/>
        <v>2</v>
      </c>
      <c r="N222" t="str">
        <f t="shared" si="57"/>
        <v>October</v>
      </c>
      <c r="O222" t="str">
        <f t="shared" si="58"/>
        <v>Tuesday</v>
      </c>
    </row>
    <row r="223" spans="1:15">
      <c r="A223" s="3">
        <f t="shared" si="59"/>
        <v>40121</v>
      </c>
      <c r="B223">
        <f t="shared" si="47"/>
        <v>2213</v>
      </c>
      <c r="C223">
        <f t="shared" si="48"/>
        <v>4</v>
      </c>
      <c r="D223">
        <f t="shared" si="61"/>
        <v>11</v>
      </c>
      <c r="E223" t="str">
        <f t="shared" si="60"/>
        <v>Nov</v>
      </c>
      <c r="F223">
        <f t="shared" si="49"/>
        <v>2009</v>
      </c>
      <c r="G223">
        <f t="shared" si="50"/>
        <v>4</v>
      </c>
      <c r="H223">
        <f t="shared" si="51"/>
        <v>3</v>
      </c>
      <c r="I223" t="str">
        <f t="shared" si="52"/>
        <v>Wednesday</v>
      </c>
      <c r="J223">
        <f t="shared" si="53"/>
        <v>2009</v>
      </c>
      <c r="K223">
        <f t="shared" si="54"/>
        <v>11</v>
      </c>
      <c r="L223">
        <f t="shared" si="55"/>
        <v>4</v>
      </c>
      <c r="M223">
        <f t="shared" si="56"/>
        <v>3</v>
      </c>
      <c r="N223" t="str">
        <f t="shared" si="57"/>
        <v>November</v>
      </c>
      <c r="O223" t="str">
        <f t="shared" si="58"/>
        <v>Wednesday</v>
      </c>
    </row>
    <row r="224" spans="1:15">
      <c r="A224" s="3">
        <f t="shared" si="59"/>
        <v>40129</v>
      </c>
      <c r="B224">
        <f t="shared" si="47"/>
        <v>2236</v>
      </c>
      <c r="C224">
        <f t="shared" si="48"/>
        <v>12</v>
      </c>
      <c r="D224">
        <f t="shared" si="61"/>
        <v>11</v>
      </c>
      <c r="E224" t="str">
        <f t="shared" si="60"/>
        <v>Nov</v>
      </c>
      <c r="F224">
        <f t="shared" si="49"/>
        <v>2009</v>
      </c>
      <c r="G224">
        <f t="shared" si="50"/>
        <v>5</v>
      </c>
      <c r="H224">
        <f t="shared" si="51"/>
        <v>4</v>
      </c>
      <c r="I224" t="str">
        <f t="shared" si="52"/>
        <v>Thursday</v>
      </c>
      <c r="J224">
        <f t="shared" si="53"/>
        <v>2009</v>
      </c>
      <c r="K224">
        <f t="shared" si="54"/>
        <v>11</v>
      </c>
      <c r="L224">
        <f t="shared" si="55"/>
        <v>12</v>
      </c>
      <c r="M224">
        <f t="shared" si="56"/>
        <v>4</v>
      </c>
      <c r="N224" t="str">
        <f t="shared" si="57"/>
        <v>November</v>
      </c>
      <c r="O224" t="str">
        <f t="shared" si="58"/>
        <v>Thursday</v>
      </c>
    </row>
    <row r="225" spans="1:15">
      <c r="A225" s="3">
        <f t="shared" si="59"/>
        <v>40137</v>
      </c>
      <c r="B225">
        <f t="shared" si="47"/>
        <v>2259</v>
      </c>
      <c r="C225">
        <f t="shared" si="48"/>
        <v>20</v>
      </c>
      <c r="D225">
        <f t="shared" si="61"/>
        <v>11</v>
      </c>
      <c r="E225" t="str">
        <f t="shared" si="60"/>
        <v>Nov</v>
      </c>
      <c r="F225">
        <f t="shared" si="49"/>
        <v>2009</v>
      </c>
      <c r="G225">
        <f t="shared" si="50"/>
        <v>6</v>
      </c>
      <c r="H225">
        <f t="shared" si="51"/>
        <v>5</v>
      </c>
      <c r="I225" t="str">
        <f t="shared" si="52"/>
        <v>Friday</v>
      </c>
      <c r="J225">
        <f t="shared" si="53"/>
        <v>2009</v>
      </c>
      <c r="K225">
        <f t="shared" si="54"/>
        <v>11</v>
      </c>
      <c r="L225">
        <f t="shared" si="55"/>
        <v>20</v>
      </c>
      <c r="M225">
        <f t="shared" si="56"/>
        <v>5</v>
      </c>
      <c r="N225" t="str">
        <f t="shared" si="57"/>
        <v>November</v>
      </c>
      <c r="O225" t="str">
        <f t="shared" si="58"/>
        <v>Friday</v>
      </c>
    </row>
    <row r="226" spans="1:15">
      <c r="A226" s="3">
        <f t="shared" si="59"/>
        <v>40145</v>
      </c>
      <c r="B226">
        <f t="shared" si="47"/>
        <v>2282</v>
      </c>
      <c r="C226">
        <f t="shared" si="48"/>
        <v>28</v>
      </c>
      <c r="D226">
        <f t="shared" si="61"/>
        <v>11</v>
      </c>
      <c r="E226" t="str">
        <f t="shared" si="60"/>
        <v>Nov</v>
      </c>
      <c r="F226">
        <f t="shared" si="49"/>
        <v>2009</v>
      </c>
      <c r="G226">
        <f t="shared" si="50"/>
        <v>7</v>
      </c>
      <c r="H226">
        <f t="shared" si="51"/>
        <v>6</v>
      </c>
      <c r="I226" t="str">
        <f t="shared" si="52"/>
        <v>Saturday</v>
      </c>
      <c r="J226">
        <f t="shared" si="53"/>
        <v>2009</v>
      </c>
      <c r="K226">
        <f t="shared" si="54"/>
        <v>11</v>
      </c>
      <c r="L226">
        <f t="shared" si="55"/>
        <v>28</v>
      </c>
      <c r="M226">
        <f t="shared" si="56"/>
        <v>6</v>
      </c>
      <c r="N226" t="str">
        <f t="shared" si="57"/>
        <v>November</v>
      </c>
      <c r="O226" t="str">
        <f t="shared" si="58"/>
        <v>Saturday</v>
      </c>
    </row>
    <row r="227" spans="1:15">
      <c r="A227" s="3">
        <f t="shared" si="59"/>
        <v>40153</v>
      </c>
      <c r="B227">
        <f t="shared" si="47"/>
        <v>2305</v>
      </c>
      <c r="C227">
        <f t="shared" si="48"/>
        <v>6</v>
      </c>
      <c r="D227">
        <f t="shared" si="61"/>
        <v>12</v>
      </c>
      <c r="E227" t="str">
        <f t="shared" si="60"/>
        <v>Dec</v>
      </c>
      <c r="F227">
        <f t="shared" si="49"/>
        <v>2009</v>
      </c>
      <c r="G227">
        <f t="shared" si="50"/>
        <v>1</v>
      </c>
      <c r="H227">
        <f t="shared" si="51"/>
        <v>7</v>
      </c>
      <c r="I227" t="str">
        <f t="shared" si="52"/>
        <v>Sunday</v>
      </c>
      <c r="J227">
        <f t="shared" si="53"/>
        <v>2009</v>
      </c>
      <c r="K227">
        <f t="shared" si="54"/>
        <v>12</v>
      </c>
      <c r="L227">
        <f t="shared" si="55"/>
        <v>6</v>
      </c>
      <c r="M227">
        <f t="shared" si="56"/>
        <v>7</v>
      </c>
      <c r="N227" t="str">
        <f t="shared" si="57"/>
        <v>December</v>
      </c>
      <c r="O227" t="str">
        <f t="shared" si="58"/>
        <v>Sunday</v>
      </c>
    </row>
    <row r="228" spans="1:15">
      <c r="A228" s="3">
        <f t="shared" si="59"/>
        <v>40161</v>
      </c>
      <c r="B228">
        <f t="shared" si="47"/>
        <v>2328</v>
      </c>
      <c r="C228">
        <f t="shared" si="48"/>
        <v>14</v>
      </c>
      <c r="D228">
        <f t="shared" si="61"/>
        <v>12</v>
      </c>
      <c r="E228" t="str">
        <f t="shared" si="60"/>
        <v>Dec</v>
      </c>
      <c r="F228">
        <f t="shared" si="49"/>
        <v>2009</v>
      </c>
      <c r="G228">
        <f t="shared" si="50"/>
        <v>2</v>
      </c>
      <c r="H228">
        <f t="shared" si="51"/>
        <v>1</v>
      </c>
      <c r="I228" t="str">
        <f t="shared" si="52"/>
        <v>Monday</v>
      </c>
      <c r="J228">
        <f t="shared" si="53"/>
        <v>2009</v>
      </c>
      <c r="K228">
        <f t="shared" si="54"/>
        <v>12</v>
      </c>
      <c r="L228">
        <f t="shared" si="55"/>
        <v>14</v>
      </c>
      <c r="M228">
        <f t="shared" si="56"/>
        <v>1</v>
      </c>
      <c r="N228" t="str">
        <f t="shared" si="57"/>
        <v>December</v>
      </c>
      <c r="O228" t="str">
        <f t="shared" si="58"/>
        <v>Monday</v>
      </c>
    </row>
    <row r="229" spans="1:15">
      <c r="A229" s="3">
        <f t="shared" si="59"/>
        <v>40169</v>
      </c>
      <c r="B229">
        <f t="shared" si="47"/>
        <v>2351</v>
      </c>
      <c r="C229">
        <f t="shared" si="48"/>
        <v>22</v>
      </c>
      <c r="D229">
        <f t="shared" si="61"/>
        <v>12</v>
      </c>
      <c r="E229" t="str">
        <f t="shared" si="60"/>
        <v>Dec</v>
      </c>
      <c r="F229">
        <f t="shared" si="49"/>
        <v>2009</v>
      </c>
      <c r="G229">
        <f t="shared" si="50"/>
        <v>3</v>
      </c>
      <c r="H229">
        <f t="shared" si="51"/>
        <v>2</v>
      </c>
      <c r="I229" t="str">
        <f t="shared" si="52"/>
        <v>Tuesday</v>
      </c>
      <c r="J229">
        <f t="shared" si="53"/>
        <v>2009</v>
      </c>
      <c r="K229">
        <f t="shared" si="54"/>
        <v>12</v>
      </c>
      <c r="L229">
        <f t="shared" si="55"/>
        <v>22</v>
      </c>
      <c r="M229">
        <f t="shared" si="56"/>
        <v>2</v>
      </c>
      <c r="N229" t="str">
        <f t="shared" si="57"/>
        <v>December</v>
      </c>
      <c r="O229" t="str">
        <f t="shared" si="58"/>
        <v>Tuesday</v>
      </c>
    </row>
    <row r="230" spans="1:15">
      <c r="A230" s="3">
        <f t="shared" si="59"/>
        <v>40177</v>
      </c>
      <c r="B230">
        <f t="shared" si="47"/>
        <v>2374</v>
      </c>
      <c r="C230">
        <f t="shared" si="48"/>
        <v>30</v>
      </c>
      <c r="D230">
        <f t="shared" si="61"/>
        <v>12</v>
      </c>
      <c r="E230" t="str">
        <f t="shared" si="60"/>
        <v>Dec</v>
      </c>
      <c r="F230">
        <f t="shared" si="49"/>
        <v>2009</v>
      </c>
      <c r="G230">
        <f t="shared" si="50"/>
        <v>4</v>
      </c>
      <c r="H230">
        <f t="shared" si="51"/>
        <v>3</v>
      </c>
      <c r="I230" t="str">
        <f t="shared" si="52"/>
        <v>Wednesday</v>
      </c>
      <c r="J230">
        <f t="shared" si="53"/>
        <v>2009</v>
      </c>
      <c r="K230">
        <f t="shared" si="54"/>
        <v>12</v>
      </c>
      <c r="L230">
        <f t="shared" si="55"/>
        <v>30</v>
      </c>
      <c r="M230">
        <f t="shared" si="56"/>
        <v>3</v>
      </c>
      <c r="N230" t="str">
        <f t="shared" si="57"/>
        <v>December</v>
      </c>
      <c r="O230" t="str">
        <f t="shared" si="58"/>
        <v>Wednesday</v>
      </c>
    </row>
    <row r="231" spans="1:15">
      <c r="A231" s="3">
        <f t="shared" si="59"/>
        <v>40185</v>
      </c>
      <c r="B231">
        <f t="shared" si="47"/>
        <v>2397</v>
      </c>
      <c r="C231">
        <f t="shared" si="48"/>
        <v>7</v>
      </c>
      <c r="D231">
        <f t="shared" si="61"/>
        <v>1</v>
      </c>
      <c r="E231" t="str">
        <f t="shared" si="60"/>
        <v>Jan</v>
      </c>
      <c r="F231">
        <f t="shared" si="49"/>
        <v>2010</v>
      </c>
      <c r="G231">
        <f t="shared" si="50"/>
        <v>5</v>
      </c>
      <c r="H231">
        <f t="shared" si="51"/>
        <v>4</v>
      </c>
      <c r="I231" t="str">
        <f t="shared" si="52"/>
        <v>Thursday</v>
      </c>
      <c r="J231">
        <f t="shared" si="53"/>
        <v>2010</v>
      </c>
      <c r="K231">
        <f t="shared" si="54"/>
        <v>1</v>
      </c>
      <c r="L231">
        <f t="shared" si="55"/>
        <v>7</v>
      </c>
      <c r="M231">
        <f t="shared" si="56"/>
        <v>4</v>
      </c>
      <c r="N231" t="str">
        <f t="shared" si="57"/>
        <v>January</v>
      </c>
      <c r="O231" t="str">
        <f t="shared" si="58"/>
        <v>Thursday</v>
      </c>
    </row>
    <row r="232" spans="1:15">
      <c r="A232" s="3">
        <f t="shared" si="59"/>
        <v>40193</v>
      </c>
      <c r="B232">
        <f t="shared" si="47"/>
        <v>2420</v>
      </c>
      <c r="C232">
        <f t="shared" si="48"/>
        <v>15</v>
      </c>
      <c r="D232">
        <f t="shared" si="61"/>
        <v>1</v>
      </c>
      <c r="E232" t="str">
        <f t="shared" si="60"/>
        <v>Jan</v>
      </c>
      <c r="F232">
        <f t="shared" si="49"/>
        <v>2010</v>
      </c>
      <c r="G232">
        <f t="shared" si="50"/>
        <v>6</v>
      </c>
      <c r="H232">
        <f t="shared" si="51"/>
        <v>5</v>
      </c>
      <c r="I232" t="str">
        <f t="shared" si="52"/>
        <v>Friday</v>
      </c>
      <c r="J232">
        <f t="shared" si="53"/>
        <v>2010</v>
      </c>
      <c r="K232">
        <f t="shared" si="54"/>
        <v>1</v>
      </c>
      <c r="L232">
        <f t="shared" si="55"/>
        <v>15</v>
      </c>
      <c r="M232">
        <f t="shared" si="56"/>
        <v>5</v>
      </c>
      <c r="N232" t="str">
        <f t="shared" si="57"/>
        <v>January</v>
      </c>
      <c r="O232" t="str">
        <f t="shared" si="58"/>
        <v>Friday</v>
      </c>
    </row>
    <row r="233" spans="1:15">
      <c r="A233" s="3">
        <f t="shared" si="59"/>
        <v>40201</v>
      </c>
      <c r="B233">
        <f t="shared" si="47"/>
        <v>2443</v>
      </c>
      <c r="C233">
        <f t="shared" si="48"/>
        <v>23</v>
      </c>
      <c r="D233">
        <f t="shared" si="61"/>
        <v>1</v>
      </c>
      <c r="E233" t="str">
        <f t="shared" si="60"/>
        <v>Jan</v>
      </c>
      <c r="F233">
        <f t="shared" si="49"/>
        <v>2010</v>
      </c>
      <c r="G233">
        <f t="shared" si="50"/>
        <v>7</v>
      </c>
      <c r="H233">
        <f t="shared" si="51"/>
        <v>6</v>
      </c>
      <c r="I233" t="str">
        <f t="shared" si="52"/>
        <v>Saturday</v>
      </c>
      <c r="J233">
        <f t="shared" si="53"/>
        <v>2010</v>
      </c>
      <c r="K233">
        <f t="shared" si="54"/>
        <v>1</v>
      </c>
      <c r="L233">
        <f t="shared" si="55"/>
        <v>23</v>
      </c>
      <c r="M233">
        <f t="shared" si="56"/>
        <v>6</v>
      </c>
      <c r="N233" t="str">
        <f t="shared" si="57"/>
        <v>January</v>
      </c>
      <c r="O233" t="str">
        <f t="shared" si="58"/>
        <v>Saturday</v>
      </c>
    </row>
    <row r="234" spans="1:15">
      <c r="A234" s="3">
        <f t="shared" si="59"/>
        <v>40209</v>
      </c>
      <c r="B234">
        <f t="shared" si="47"/>
        <v>2466</v>
      </c>
      <c r="C234">
        <f t="shared" si="48"/>
        <v>31</v>
      </c>
      <c r="D234">
        <f t="shared" si="61"/>
        <v>1</v>
      </c>
      <c r="E234" t="str">
        <f t="shared" si="60"/>
        <v>Jan</v>
      </c>
      <c r="F234">
        <f t="shared" si="49"/>
        <v>2010</v>
      </c>
      <c r="G234">
        <f t="shared" si="50"/>
        <v>1</v>
      </c>
      <c r="H234">
        <f t="shared" si="51"/>
        <v>7</v>
      </c>
      <c r="I234" t="str">
        <f t="shared" si="52"/>
        <v>Sunday</v>
      </c>
      <c r="J234">
        <f t="shared" si="53"/>
        <v>2010</v>
      </c>
      <c r="K234">
        <f t="shared" si="54"/>
        <v>1</v>
      </c>
      <c r="L234">
        <f t="shared" si="55"/>
        <v>31</v>
      </c>
      <c r="M234">
        <f t="shared" si="56"/>
        <v>7</v>
      </c>
      <c r="N234" t="str">
        <f t="shared" si="57"/>
        <v>January</v>
      </c>
      <c r="O234" t="str">
        <f t="shared" si="58"/>
        <v>Sunday</v>
      </c>
    </row>
    <row r="235" spans="1:15">
      <c r="A235" s="3">
        <f t="shared" si="59"/>
        <v>40217</v>
      </c>
      <c r="B235">
        <f t="shared" si="47"/>
        <v>2489</v>
      </c>
      <c r="C235">
        <f t="shared" si="48"/>
        <v>8</v>
      </c>
      <c r="D235">
        <f t="shared" si="61"/>
        <v>2</v>
      </c>
      <c r="E235" t="str">
        <f t="shared" si="60"/>
        <v>Feb</v>
      </c>
      <c r="F235">
        <f t="shared" si="49"/>
        <v>2010</v>
      </c>
      <c r="G235">
        <f t="shared" si="50"/>
        <v>2</v>
      </c>
      <c r="H235">
        <f t="shared" si="51"/>
        <v>1</v>
      </c>
      <c r="I235" t="str">
        <f t="shared" si="52"/>
        <v>Monday</v>
      </c>
      <c r="J235">
        <f t="shared" si="53"/>
        <v>2010</v>
      </c>
      <c r="K235">
        <f t="shared" si="54"/>
        <v>2</v>
      </c>
      <c r="L235">
        <f t="shared" si="55"/>
        <v>8</v>
      </c>
      <c r="M235">
        <f t="shared" si="56"/>
        <v>1</v>
      </c>
      <c r="N235" t="str">
        <f t="shared" si="57"/>
        <v>February</v>
      </c>
      <c r="O235" t="str">
        <f t="shared" si="58"/>
        <v>Monday</v>
      </c>
    </row>
    <row r="236" spans="1:15">
      <c r="A236" s="3">
        <f t="shared" si="59"/>
        <v>40225</v>
      </c>
      <c r="B236">
        <f t="shared" si="47"/>
        <v>2512</v>
      </c>
      <c r="C236">
        <f t="shared" si="48"/>
        <v>16</v>
      </c>
      <c r="D236">
        <f t="shared" si="61"/>
        <v>2</v>
      </c>
      <c r="E236" t="str">
        <f t="shared" si="60"/>
        <v>Feb</v>
      </c>
      <c r="F236">
        <f t="shared" si="49"/>
        <v>2010</v>
      </c>
      <c r="G236">
        <f t="shared" si="50"/>
        <v>3</v>
      </c>
      <c r="H236">
        <f t="shared" si="51"/>
        <v>2</v>
      </c>
      <c r="I236" t="str">
        <f t="shared" si="52"/>
        <v>Tuesday</v>
      </c>
      <c r="J236">
        <f t="shared" si="53"/>
        <v>2010</v>
      </c>
      <c r="K236">
        <f t="shared" si="54"/>
        <v>2</v>
      </c>
      <c r="L236">
        <f t="shared" si="55"/>
        <v>16</v>
      </c>
      <c r="M236">
        <f t="shared" si="56"/>
        <v>2</v>
      </c>
      <c r="N236" t="str">
        <f t="shared" si="57"/>
        <v>February</v>
      </c>
      <c r="O236" t="str">
        <f t="shared" si="58"/>
        <v>Tuesday</v>
      </c>
    </row>
    <row r="237" spans="1:15">
      <c r="A237" s="3">
        <f t="shared" si="59"/>
        <v>40233</v>
      </c>
      <c r="B237">
        <f t="shared" si="47"/>
        <v>2535</v>
      </c>
      <c r="C237">
        <f t="shared" si="48"/>
        <v>24</v>
      </c>
      <c r="D237">
        <f t="shared" si="61"/>
        <v>2</v>
      </c>
      <c r="E237" t="str">
        <f t="shared" si="60"/>
        <v>Feb</v>
      </c>
      <c r="F237">
        <f t="shared" si="49"/>
        <v>2010</v>
      </c>
      <c r="G237">
        <f t="shared" si="50"/>
        <v>4</v>
      </c>
      <c r="H237">
        <f t="shared" si="51"/>
        <v>3</v>
      </c>
      <c r="I237" t="str">
        <f t="shared" si="52"/>
        <v>Wednesday</v>
      </c>
      <c r="J237">
        <f t="shared" si="53"/>
        <v>2010</v>
      </c>
      <c r="K237">
        <f t="shared" si="54"/>
        <v>2</v>
      </c>
      <c r="L237">
        <f t="shared" si="55"/>
        <v>24</v>
      </c>
      <c r="M237">
        <f t="shared" si="56"/>
        <v>3</v>
      </c>
      <c r="N237" t="str">
        <f t="shared" si="57"/>
        <v>February</v>
      </c>
      <c r="O237" t="str">
        <f t="shared" si="58"/>
        <v>Wednesday</v>
      </c>
    </row>
    <row r="238" spans="1:15">
      <c r="A238" s="3">
        <f t="shared" si="59"/>
        <v>40241</v>
      </c>
      <c r="B238">
        <f t="shared" si="47"/>
        <v>2558</v>
      </c>
      <c r="C238">
        <f t="shared" si="48"/>
        <v>4</v>
      </c>
      <c r="D238">
        <f t="shared" si="61"/>
        <v>3</v>
      </c>
      <c r="E238" t="str">
        <f t="shared" si="60"/>
        <v>Mar</v>
      </c>
      <c r="F238">
        <f t="shared" si="49"/>
        <v>2010</v>
      </c>
      <c r="G238">
        <f t="shared" si="50"/>
        <v>5</v>
      </c>
      <c r="H238">
        <f t="shared" si="51"/>
        <v>4</v>
      </c>
      <c r="I238" t="str">
        <f t="shared" si="52"/>
        <v>Thursday</v>
      </c>
      <c r="J238">
        <f t="shared" si="53"/>
        <v>2010</v>
      </c>
      <c r="K238">
        <f t="shared" si="54"/>
        <v>3</v>
      </c>
      <c r="L238">
        <f t="shared" si="55"/>
        <v>4</v>
      </c>
      <c r="M238">
        <f t="shared" si="56"/>
        <v>4</v>
      </c>
      <c r="N238" t="str">
        <f t="shared" si="57"/>
        <v>March</v>
      </c>
      <c r="O238" t="str">
        <f t="shared" si="58"/>
        <v>Thursday</v>
      </c>
    </row>
    <row r="239" spans="1:15">
      <c r="A239" s="3">
        <f t="shared" si="59"/>
        <v>40249</v>
      </c>
      <c r="B239">
        <f t="shared" si="47"/>
        <v>2581</v>
      </c>
      <c r="C239">
        <f t="shared" si="48"/>
        <v>12</v>
      </c>
      <c r="D239">
        <f t="shared" si="61"/>
        <v>3</v>
      </c>
      <c r="E239" t="str">
        <f t="shared" si="60"/>
        <v>Mar</v>
      </c>
      <c r="F239">
        <f t="shared" si="49"/>
        <v>2010</v>
      </c>
      <c r="G239">
        <f t="shared" si="50"/>
        <v>6</v>
      </c>
      <c r="H239">
        <f t="shared" si="51"/>
        <v>5</v>
      </c>
      <c r="I239" t="str">
        <f t="shared" si="52"/>
        <v>Friday</v>
      </c>
      <c r="J239">
        <f t="shared" si="53"/>
        <v>2010</v>
      </c>
      <c r="K239">
        <f t="shared" si="54"/>
        <v>3</v>
      </c>
      <c r="L239">
        <f t="shared" si="55"/>
        <v>12</v>
      </c>
      <c r="M239">
        <f t="shared" si="56"/>
        <v>5</v>
      </c>
      <c r="N239" t="str">
        <f t="shared" si="57"/>
        <v>March</v>
      </c>
      <c r="O239" t="str">
        <f t="shared" si="58"/>
        <v>Friday</v>
      </c>
    </row>
    <row r="240" spans="1:15">
      <c r="A240" s="3">
        <f t="shared" si="59"/>
        <v>40257</v>
      </c>
      <c r="B240">
        <f t="shared" si="47"/>
        <v>2604</v>
      </c>
      <c r="C240">
        <f t="shared" si="48"/>
        <v>20</v>
      </c>
      <c r="D240">
        <f t="shared" si="61"/>
        <v>3</v>
      </c>
      <c r="E240" t="str">
        <f t="shared" si="60"/>
        <v>Mar</v>
      </c>
      <c r="F240">
        <f t="shared" si="49"/>
        <v>2010</v>
      </c>
      <c r="G240">
        <f t="shared" si="50"/>
        <v>7</v>
      </c>
      <c r="H240">
        <f t="shared" si="51"/>
        <v>6</v>
      </c>
      <c r="I240" t="str">
        <f t="shared" si="52"/>
        <v>Saturday</v>
      </c>
      <c r="J240">
        <f t="shared" si="53"/>
        <v>2010</v>
      </c>
      <c r="K240">
        <f t="shared" si="54"/>
        <v>3</v>
      </c>
      <c r="L240">
        <f t="shared" si="55"/>
        <v>20</v>
      </c>
      <c r="M240">
        <f t="shared" si="56"/>
        <v>6</v>
      </c>
      <c r="N240" t="str">
        <f t="shared" si="57"/>
        <v>March</v>
      </c>
      <c r="O240" t="str">
        <f t="shared" si="58"/>
        <v>Saturday</v>
      </c>
    </row>
    <row r="241" spans="1:15">
      <c r="A241" s="3">
        <f t="shared" si="59"/>
        <v>40265</v>
      </c>
      <c r="B241">
        <f t="shared" si="47"/>
        <v>2627</v>
      </c>
      <c r="C241">
        <f t="shared" si="48"/>
        <v>28</v>
      </c>
      <c r="D241">
        <f t="shared" si="61"/>
        <v>3</v>
      </c>
      <c r="E241" t="str">
        <f t="shared" si="60"/>
        <v>Mar</v>
      </c>
      <c r="F241">
        <f t="shared" si="49"/>
        <v>2010</v>
      </c>
      <c r="G241">
        <f t="shared" si="50"/>
        <v>1</v>
      </c>
      <c r="H241">
        <f t="shared" si="51"/>
        <v>7</v>
      </c>
      <c r="I241" t="str">
        <f t="shared" si="52"/>
        <v>Sunday</v>
      </c>
      <c r="J241">
        <f t="shared" si="53"/>
        <v>2010</v>
      </c>
      <c r="K241">
        <f t="shared" si="54"/>
        <v>3</v>
      </c>
      <c r="L241">
        <f t="shared" si="55"/>
        <v>28</v>
      </c>
      <c r="M241">
        <f t="shared" si="56"/>
        <v>7</v>
      </c>
      <c r="N241" t="str">
        <f t="shared" si="57"/>
        <v>March</v>
      </c>
      <c r="O241" t="str">
        <f t="shared" si="58"/>
        <v>Sunday</v>
      </c>
    </row>
    <row r="242" spans="1:15">
      <c r="A242" s="3">
        <f t="shared" si="59"/>
        <v>40273</v>
      </c>
      <c r="B242">
        <f t="shared" si="47"/>
        <v>2650</v>
      </c>
      <c r="C242">
        <f t="shared" si="48"/>
        <v>5</v>
      </c>
      <c r="D242">
        <f t="shared" si="61"/>
        <v>4</v>
      </c>
      <c r="E242" t="str">
        <f t="shared" si="60"/>
        <v>Apr</v>
      </c>
      <c r="F242">
        <f t="shared" si="49"/>
        <v>2010</v>
      </c>
      <c r="G242">
        <f t="shared" si="50"/>
        <v>2</v>
      </c>
      <c r="H242">
        <f t="shared" si="51"/>
        <v>1</v>
      </c>
      <c r="I242" t="str">
        <f t="shared" si="52"/>
        <v>Monday</v>
      </c>
      <c r="J242">
        <f t="shared" si="53"/>
        <v>2010</v>
      </c>
      <c r="K242">
        <f t="shared" si="54"/>
        <v>4</v>
      </c>
      <c r="L242">
        <f t="shared" si="55"/>
        <v>5</v>
      </c>
      <c r="M242">
        <f t="shared" si="56"/>
        <v>1</v>
      </c>
      <c r="N242" t="str">
        <f t="shared" si="57"/>
        <v>April</v>
      </c>
      <c r="O242" t="str">
        <f t="shared" si="58"/>
        <v>Monday</v>
      </c>
    </row>
    <row r="243" spans="1:15">
      <c r="A243" s="3">
        <f t="shared" si="59"/>
        <v>40281</v>
      </c>
      <c r="B243">
        <f t="shared" si="47"/>
        <v>2673</v>
      </c>
      <c r="C243">
        <f t="shared" si="48"/>
        <v>13</v>
      </c>
      <c r="D243">
        <f t="shared" si="61"/>
        <v>4</v>
      </c>
      <c r="E243" t="str">
        <f t="shared" si="60"/>
        <v>Apr</v>
      </c>
      <c r="F243">
        <f t="shared" si="49"/>
        <v>2010</v>
      </c>
      <c r="G243">
        <f t="shared" si="50"/>
        <v>3</v>
      </c>
      <c r="H243">
        <f t="shared" si="51"/>
        <v>2</v>
      </c>
      <c r="I243" t="str">
        <f t="shared" si="52"/>
        <v>Tuesday</v>
      </c>
      <c r="J243">
        <f t="shared" si="53"/>
        <v>2010</v>
      </c>
      <c r="K243">
        <f t="shared" si="54"/>
        <v>4</v>
      </c>
      <c r="L243">
        <f t="shared" si="55"/>
        <v>13</v>
      </c>
      <c r="M243">
        <f t="shared" si="56"/>
        <v>2</v>
      </c>
      <c r="N243" t="str">
        <f t="shared" si="57"/>
        <v>April</v>
      </c>
      <c r="O243" t="str">
        <f t="shared" si="58"/>
        <v>Tuesday</v>
      </c>
    </row>
    <row r="244" spans="1:15">
      <c r="A244" s="3">
        <f t="shared" si="59"/>
        <v>40289</v>
      </c>
      <c r="B244">
        <f t="shared" si="47"/>
        <v>2696</v>
      </c>
      <c r="C244">
        <f t="shared" si="48"/>
        <v>21</v>
      </c>
      <c r="D244">
        <f t="shared" si="61"/>
        <v>4</v>
      </c>
      <c r="E244" t="str">
        <f t="shared" si="60"/>
        <v>Apr</v>
      </c>
      <c r="F244">
        <f t="shared" si="49"/>
        <v>2010</v>
      </c>
      <c r="G244">
        <f t="shared" si="50"/>
        <v>4</v>
      </c>
      <c r="H244">
        <f t="shared" si="51"/>
        <v>3</v>
      </c>
      <c r="I244" t="str">
        <f t="shared" si="52"/>
        <v>Wednesday</v>
      </c>
      <c r="J244">
        <f t="shared" si="53"/>
        <v>2010</v>
      </c>
      <c r="K244">
        <f t="shared" si="54"/>
        <v>4</v>
      </c>
      <c r="L244">
        <f t="shared" si="55"/>
        <v>21</v>
      </c>
      <c r="M244">
        <f t="shared" si="56"/>
        <v>3</v>
      </c>
      <c r="N244" t="str">
        <f t="shared" si="57"/>
        <v>April</v>
      </c>
      <c r="O244" t="str">
        <f t="shared" si="58"/>
        <v>Wednesday</v>
      </c>
    </row>
    <row r="245" spans="1:15">
      <c r="A245" s="3">
        <f t="shared" si="59"/>
        <v>40297</v>
      </c>
      <c r="B245">
        <f t="shared" si="47"/>
        <v>2719</v>
      </c>
      <c r="C245">
        <f t="shared" si="48"/>
        <v>29</v>
      </c>
      <c r="D245">
        <f t="shared" si="61"/>
        <v>4</v>
      </c>
      <c r="E245" t="str">
        <f t="shared" si="60"/>
        <v>Apr</v>
      </c>
      <c r="F245">
        <f t="shared" si="49"/>
        <v>2010</v>
      </c>
      <c r="G245">
        <f t="shared" si="50"/>
        <v>5</v>
      </c>
      <c r="H245">
        <f t="shared" si="51"/>
        <v>4</v>
      </c>
      <c r="I245" t="str">
        <f t="shared" si="52"/>
        <v>Thursday</v>
      </c>
      <c r="J245">
        <f t="shared" si="53"/>
        <v>2010</v>
      </c>
      <c r="K245">
        <f t="shared" si="54"/>
        <v>4</v>
      </c>
      <c r="L245">
        <f t="shared" si="55"/>
        <v>29</v>
      </c>
      <c r="M245">
        <f t="shared" si="56"/>
        <v>4</v>
      </c>
      <c r="N245" t="str">
        <f t="shared" si="57"/>
        <v>April</v>
      </c>
      <c r="O245" t="str">
        <f t="shared" si="58"/>
        <v>Thursday</v>
      </c>
    </row>
    <row r="246" spans="1:15">
      <c r="A246" s="3">
        <f t="shared" si="59"/>
        <v>40305</v>
      </c>
      <c r="B246">
        <f t="shared" si="47"/>
        <v>2742</v>
      </c>
      <c r="C246">
        <f t="shared" si="48"/>
        <v>7</v>
      </c>
      <c r="D246">
        <f t="shared" si="61"/>
        <v>5</v>
      </c>
      <c r="E246" t="str">
        <f t="shared" si="60"/>
        <v>May</v>
      </c>
      <c r="F246">
        <f t="shared" si="49"/>
        <v>2010</v>
      </c>
      <c r="G246">
        <f t="shared" si="50"/>
        <v>6</v>
      </c>
      <c r="H246">
        <f t="shared" si="51"/>
        <v>5</v>
      </c>
      <c r="I246" t="str">
        <f t="shared" si="52"/>
        <v>Friday</v>
      </c>
      <c r="J246">
        <f t="shared" si="53"/>
        <v>2010</v>
      </c>
      <c r="K246">
        <f t="shared" si="54"/>
        <v>5</v>
      </c>
      <c r="L246">
        <f t="shared" si="55"/>
        <v>7</v>
      </c>
      <c r="M246">
        <f t="shared" si="56"/>
        <v>5</v>
      </c>
      <c r="N246" t="str">
        <f t="shared" si="57"/>
        <v>May</v>
      </c>
      <c r="O246" t="str">
        <f t="shared" si="58"/>
        <v>Friday</v>
      </c>
    </row>
    <row r="247" spans="1:15">
      <c r="A247" s="3">
        <f t="shared" si="59"/>
        <v>40313</v>
      </c>
      <c r="B247">
        <f t="shared" si="47"/>
        <v>2765</v>
      </c>
      <c r="C247">
        <f t="shared" si="48"/>
        <v>15</v>
      </c>
      <c r="D247">
        <f t="shared" si="61"/>
        <v>5</v>
      </c>
      <c r="E247" t="str">
        <f t="shared" si="60"/>
        <v>May</v>
      </c>
      <c r="F247">
        <f t="shared" si="49"/>
        <v>2010</v>
      </c>
      <c r="G247">
        <f t="shared" si="50"/>
        <v>7</v>
      </c>
      <c r="H247">
        <f t="shared" si="51"/>
        <v>6</v>
      </c>
      <c r="I247" t="str">
        <f t="shared" si="52"/>
        <v>Saturday</v>
      </c>
      <c r="J247">
        <f t="shared" si="53"/>
        <v>2010</v>
      </c>
      <c r="K247">
        <f t="shared" si="54"/>
        <v>5</v>
      </c>
      <c r="L247">
        <f t="shared" si="55"/>
        <v>15</v>
      </c>
      <c r="M247">
        <f t="shared" si="56"/>
        <v>6</v>
      </c>
      <c r="N247" t="str">
        <f t="shared" si="57"/>
        <v>May</v>
      </c>
      <c r="O247" t="str">
        <f t="shared" si="58"/>
        <v>Saturday</v>
      </c>
    </row>
    <row r="248" spans="1:15">
      <c r="A248" s="3">
        <f t="shared" si="59"/>
        <v>40321</v>
      </c>
      <c r="B248">
        <f t="shared" si="47"/>
        <v>2788</v>
      </c>
      <c r="C248">
        <f t="shared" si="48"/>
        <v>23</v>
      </c>
      <c r="D248">
        <f t="shared" si="61"/>
        <v>5</v>
      </c>
      <c r="E248" t="str">
        <f t="shared" si="60"/>
        <v>May</v>
      </c>
      <c r="F248">
        <f t="shared" si="49"/>
        <v>2010</v>
      </c>
      <c r="G248">
        <f t="shared" si="50"/>
        <v>1</v>
      </c>
      <c r="H248">
        <f t="shared" si="51"/>
        <v>7</v>
      </c>
      <c r="I248" t="str">
        <f t="shared" si="52"/>
        <v>Sunday</v>
      </c>
      <c r="J248">
        <f t="shared" si="53"/>
        <v>2010</v>
      </c>
      <c r="K248">
        <f t="shared" si="54"/>
        <v>5</v>
      </c>
      <c r="L248">
        <f t="shared" si="55"/>
        <v>23</v>
      </c>
      <c r="M248">
        <f t="shared" si="56"/>
        <v>7</v>
      </c>
      <c r="N248" t="str">
        <f t="shared" si="57"/>
        <v>May</v>
      </c>
      <c r="O248" t="str">
        <f t="shared" si="58"/>
        <v>Sunday</v>
      </c>
    </row>
    <row r="249" spans="1:15">
      <c r="A249" s="3">
        <f t="shared" si="59"/>
        <v>40329</v>
      </c>
      <c r="B249">
        <f t="shared" si="47"/>
        <v>2811</v>
      </c>
      <c r="C249">
        <f t="shared" si="48"/>
        <v>31</v>
      </c>
      <c r="D249">
        <f t="shared" si="61"/>
        <v>5</v>
      </c>
      <c r="E249" t="str">
        <f t="shared" si="60"/>
        <v>May</v>
      </c>
      <c r="F249">
        <f t="shared" si="49"/>
        <v>2010</v>
      </c>
      <c r="G249">
        <f t="shared" si="50"/>
        <v>2</v>
      </c>
      <c r="H249">
        <f t="shared" si="51"/>
        <v>1</v>
      </c>
      <c r="I249" t="str">
        <f t="shared" si="52"/>
        <v>Monday</v>
      </c>
      <c r="J249">
        <f t="shared" si="53"/>
        <v>2010</v>
      </c>
      <c r="K249">
        <f t="shared" si="54"/>
        <v>5</v>
      </c>
      <c r="L249">
        <f t="shared" si="55"/>
        <v>31</v>
      </c>
      <c r="M249">
        <f t="shared" si="56"/>
        <v>1</v>
      </c>
      <c r="N249" t="str">
        <f t="shared" si="57"/>
        <v>May</v>
      </c>
      <c r="O249" t="str">
        <f t="shared" si="58"/>
        <v>Monday</v>
      </c>
    </row>
    <row r="250" spans="1:15">
      <c r="A250" s="3">
        <f t="shared" si="59"/>
        <v>40337</v>
      </c>
      <c r="B250">
        <f t="shared" si="47"/>
        <v>2834</v>
      </c>
      <c r="C250">
        <f t="shared" si="48"/>
        <v>8</v>
      </c>
      <c r="D250">
        <f t="shared" si="61"/>
        <v>6</v>
      </c>
      <c r="E250" t="str">
        <f t="shared" si="60"/>
        <v>Jun</v>
      </c>
      <c r="F250">
        <f t="shared" si="49"/>
        <v>2010</v>
      </c>
      <c r="G250">
        <f t="shared" si="50"/>
        <v>3</v>
      </c>
      <c r="H250">
        <f t="shared" si="51"/>
        <v>2</v>
      </c>
      <c r="I250" t="str">
        <f t="shared" si="52"/>
        <v>Tuesday</v>
      </c>
      <c r="J250">
        <f t="shared" si="53"/>
        <v>2010</v>
      </c>
      <c r="K250">
        <f t="shared" si="54"/>
        <v>6</v>
      </c>
      <c r="L250">
        <f t="shared" si="55"/>
        <v>8</v>
      </c>
      <c r="M250">
        <f t="shared" si="56"/>
        <v>2</v>
      </c>
      <c r="N250" t="str">
        <f t="shared" si="57"/>
        <v>June</v>
      </c>
      <c r="O250" t="str">
        <f t="shared" si="58"/>
        <v>Tuesday</v>
      </c>
    </row>
    <row r="251" spans="1:15">
      <c r="A251" s="3">
        <f t="shared" si="59"/>
        <v>40345</v>
      </c>
      <c r="B251">
        <f t="shared" si="47"/>
        <v>2857</v>
      </c>
      <c r="C251">
        <f t="shared" si="48"/>
        <v>16</v>
      </c>
      <c r="D251">
        <f t="shared" si="61"/>
        <v>6</v>
      </c>
      <c r="E251" t="str">
        <f t="shared" si="60"/>
        <v>Jun</v>
      </c>
      <c r="F251">
        <f t="shared" si="49"/>
        <v>2010</v>
      </c>
      <c r="G251">
        <f t="shared" si="50"/>
        <v>4</v>
      </c>
      <c r="H251">
        <f t="shared" si="51"/>
        <v>3</v>
      </c>
      <c r="I251" t="str">
        <f t="shared" si="52"/>
        <v>Wednesday</v>
      </c>
      <c r="J251">
        <f t="shared" si="53"/>
        <v>2010</v>
      </c>
      <c r="K251">
        <f t="shared" si="54"/>
        <v>6</v>
      </c>
      <c r="L251">
        <f t="shared" si="55"/>
        <v>16</v>
      </c>
      <c r="M251">
        <f t="shared" si="56"/>
        <v>3</v>
      </c>
      <c r="N251" t="str">
        <f t="shared" si="57"/>
        <v>June</v>
      </c>
      <c r="O251" t="str">
        <f t="shared" si="58"/>
        <v>Wednesday</v>
      </c>
    </row>
    <row r="252" spans="1:15">
      <c r="A252" s="3">
        <f t="shared" si="59"/>
        <v>40353</v>
      </c>
      <c r="B252">
        <f t="shared" si="47"/>
        <v>2880</v>
      </c>
      <c r="C252">
        <f t="shared" si="48"/>
        <v>24</v>
      </c>
      <c r="D252">
        <f t="shared" si="61"/>
        <v>6</v>
      </c>
      <c r="E252" t="str">
        <f t="shared" si="60"/>
        <v>Jun</v>
      </c>
      <c r="F252">
        <f t="shared" si="49"/>
        <v>2010</v>
      </c>
      <c r="G252">
        <f t="shared" si="50"/>
        <v>5</v>
      </c>
      <c r="H252">
        <f t="shared" si="51"/>
        <v>4</v>
      </c>
      <c r="I252" t="str">
        <f t="shared" si="52"/>
        <v>Thursday</v>
      </c>
      <c r="J252">
        <f t="shared" si="53"/>
        <v>2010</v>
      </c>
      <c r="K252">
        <f t="shared" si="54"/>
        <v>6</v>
      </c>
      <c r="L252">
        <f t="shared" si="55"/>
        <v>24</v>
      </c>
      <c r="M252">
        <f t="shared" si="56"/>
        <v>4</v>
      </c>
      <c r="N252" t="str">
        <f t="shared" si="57"/>
        <v>June</v>
      </c>
      <c r="O252" t="str">
        <f t="shared" si="58"/>
        <v>Thursday</v>
      </c>
    </row>
    <row r="253" spans="1:15">
      <c r="A253" s="3">
        <f t="shared" si="59"/>
        <v>40361</v>
      </c>
      <c r="B253">
        <f t="shared" si="47"/>
        <v>2903</v>
      </c>
      <c r="C253">
        <f t="shared" si="48"/>
        <v>2</v>
      </c>
      <c r="D253">
        <f t="shared" si="61"/>
        <v>7</v>
      </c>
      <c r="E253" t="str">
        <f t="shared" si="60"/>
        <v>Jul</v>
      </c>
      <c r="F253">
        <f t="shared" si="49"/>
        <v>2010</v>
      </c>
      <c r="G253">
        <f t="shared" si="50"/>
        <v>6</v>
      </c>
      <c r="H253">
        <f t="shared" si="51"/>
        <v>5</v>
      </c>
      <c r="I253" t="str">
        <f t="shared" si="52"/>
        <v>Friday</v>
      </c>
      <c r="J253">
        <f t="shared" si="53"/>
        <v>2010</v>
      </c>
      <c r="K253">
        <f t="shared" si="54"/>
        <v>7</v>
      </c>
      <c r="L253">
        <f t="shared" si="55"/>
        <v>2</v>
      </c>
      <c r="M253">
        <f t="shared" si="56"/>
        <v>5</v>
      </c>
      <c r="N253" t="str">
        <f t="shared" si="57"/>
        <v>July</v>
      </c>
      <c r="O253" t="str">
        <f t="shared" si="58"/>
        <v>Friday</v>
      </c>
    </row>
    <row r="254" spans="1:15">
      <c r="A254" s="3">
        <f t="shared" si="59"/>
        <v>40369</v>
      </c>
      <c r="B254">
        <f t="shared" si="47"/>
        <v>2926</v>
      </c>
      <c r="C254">
        <f t="shared" si="48"/>
        <v>10</v>
      </c>
      <c r="D254">
        <f t="shared" si="61"/>
        <v>7</v>
      </c>
      <c r="E254" t="str">
        <f t="shared" si="60"/>
        <v>Jul</v>
      </c>
      <c r="F254">
        <f t="shared" si="49"/>
        <v>2010</v>
      </c>
      <c r="G254">
        <f t="shared" si="50"/>
        <v>7</v>
      </c>
      <c r="H254">
        <f t="shared" si="51"/>
        <v>6</v>
      </c>
      <c r="I254" t="str">
        <f t="shared" si="52"/>
        <v>Saturday</v>
      </c>
      <c r="J254">
        <f t="shared" si="53"/>
        <v>2010</v>
      </c>
      <c r="K254">
        <f t="shared" si="54"/>
        <v>7</v>
      </c>
      <c r="L254">
        <f t="shared" si="55"/>
        <v>10</v>
      </c>
      <c r="M254">
        <f t="shared" si="56"/>
        <v>6</v>
      </c>
      <c r="N254" t="str">
        <f t="shared" si="57"/>
        <v>July</v>
      </c>
      <c r="O254" t="str">
        <f t="shared" si="58"/>
        <v>Saturday</v>
      </c>
    </row>
    <row r="255" spans="1:15">
      <c r="A255" s="3">
        <f t="shared" si="59"/>
        <v>40377</v>
      </c>
      <c r="B255">
        <f t="shared" si="47"/>
        <v>2949</v>
      </c>
      <c r="C255">
        <f t="shared" si="48"/>
        <v>18</v>
      </c>
      <c r="D255">
        <f t="shared" si="61"/>
        <v>7</v>
      </c>
      <c r="E255" t="str">
        <f t="shared" si="60"/>
        <v>Jul</v>
      </c>
      <c r="F255">
        <f t="shared" si="49"/>
        <v>2010</v>
      </c>
      <c r="G255">
        <f t="shared" si="50"/>
        <v>1</v>
      </c>
      <c r="H255">
        <f t="shared" si="51"/>
        <v>7</v>
      </c>
      <c r="I255" t="str">
        <f t="shared" si="52"/>
        <v>Sunday</v>
      </c>
      <c r="J255">
        <f t="shared" si="53"/>
        <v>2010</v>
      </c>
      <c r="K255">
        <f t="shared" si="54"/>
        <v>7</v>
      </c>
      <c r="L255">
        <f t="shared" si="55"/>
        <v>18</v>
      </c>
      <c r="M255">
        <f t="shared" si="56"/>
        <v>7</v>
      </c>
      <c r="N255" t="str">
        <f t="shared" si="57"/>
        <v>July</v>
      </c>
      <c r="O255" t="str">
        <f t="shared" si="58"/>
        <v>Sunday</v>
      </c>
    </row>
    <row r="256" spans="1:15">
      <c r="A256" s="3">
        <f t="shared" si="59"/>
        <v>40385</v>
      </c>
      <c r="B256">
        <f t="shared" si="47"/>
        <v>2972</v>
      </c>
      <c r="C256">
        <f t="shared" si="48"/>
        <v>26</v>
      </c>
      <c r="D256">
        <f t="shared" si="61"/>
        <v>7</v>
      </c>
      <c r="E256" t="str">
        <f t="shared" si="60"/>
        <v>Jul</v>
      </c>
      <c r="F256">
        <f t="shared" si="49"/>
        <v>2010</v>
      </c>
      <c r="G256">
        <f t="shared" si="50"/>
        <v>2</v>
      </c>
      <c r="H256">
        <f t="shared" si="51"/>
        <v>1</v>
      </c>
      <c r="I256" t="str">
        <f t="shared" si="52"/>
        <v>Monday</v>
      </c>
      <c r="J256">
        <f t="shared" si="53"/>
        <v>2010</v>
      </c>
      <c r="K256">
        <f t="shared" si="54"/>
        <v>7</v>
      </c>
      <c r="L256">
        <f t="shared" si="55"/>
        <v>26</v>
      </c>
      <c r="M256">
        <f t="shared" si="56"/>
        <v>1</v>
      </c>
      <c r="N256" t="str">
        <f t="shared" si="57"/>
        <v>July</v>
      </c>
      <c r="O256" t="str">
        <f t="shared" si="58"/>
        <v>Monday</v>
      </c>
    </row>
    <row r="257" spans="1:15">
      <c r="A257" s="3">
        <f t="shared" si="59"/>
        <v>40393</v>
      </c>
      <c r="B257">
        <f t="shared" si="47"/>
        <v>2995</v>
      </c>
      <c r="C257">
        <f t="shared" si="48"/>
        <v>3</v>
      </c>
      <c r="D257">
        <f t="shared" si="61"/>
        <v>8</v>
      </c>
      <c r="E257" t="str">
        <f t="shared" si="60"/>
        <v>Aug</v>
      </c>
      <c r="F257">
        <f t="shared" si="49"/>
        <v>2010</v>
      </c>
      <c r="G257">
        <f t="shared" si="50"/>
        <v>3</v>
      </c>
      <c r="H257">
        <f t="shared" si="51"/>
        <v>2</v>
      </c>
      <c r="I257" t="str">
        <f t="shared" si="52"/>
        <v>Tuesday</v>
      </c>
      <c r="J257">
        <f t="shared" si="53"/>
        <v>2010</v>
      </c>
      <c r="K257">
        <f t="shared" si="54"/>
        <v>8</v>
      </c>
      <c r="L257">
        <f t="shared" si="55"/>
        <v>3</v>
      </c>
      <c r="M257">
        <f t="shared" si="56"/>
        <v>2</v>
      </c>
      <c r="N257" t="str">
        <f t="shared" si="57"/>
        <v>August</v>
      </c>
      <c r="O257" t="str">
        <f t="shared" si="58"/>
        <v>Tuesday</v>
      </c>
    </row>
    <row r="258" spans="1:15">
      <c r="A258" s="3">
        <f t="shared" si="59"/>
        <v>40401</v>
      </c>
      <c r="B258">
        <f t="shared" ref="B258:B303" si="62">B257+23</f>
        <v>3018</v>
      </c>
      <c r="C258">
        <f t="shared" si="48"/>
        <v>11</v>
      </c>
      <c r="D258">
        <f t="shared" si="61"/>
        <v>8</v>
      </c>
      <c r="E258" t="str">
        <f t="shared" si="60"/>
        <v>Aug</v>
      </c>
      <c r="F258">
        <f t="shared" si="49"/>
        <v>2010</v>
      </c>
      <c r="G258">
        <f t="shared" si="50"/>
        <v>4</v>
      </c>
      <c r="H258">
        <f t="shared" si="51"/>
        <v>3</v>
      </c>
      <c r="I258" t="str">
        <f t="shared" si="52"/>
        <v>Wednesday</v>
      </c>
      <c r="J258">
        <f t="shared" si="53"/>
        <v>2010</v>
      </c>
      <c r="K258">
        <f t="shared" si="54"/>
        <v>8</v>
      </c>
      <c r="L258">
        <f t="shared" si="55"/>
        <v>11</v>
      </c>
      <c r="M258">
        <f t="shared" si="56"/>
        <v>3</v>
      </c>
      <c r="N258" t="str">
        <f t="shared" si="57"/>
        <v>August</v>
      </c>
      <c r="O258" t="str">
        <f t="shared" si="58"/>
        <v>Wednesday</v>
      </c>
    </row>
    <row r="259" spans="1:15">
      <c r="A259" s="3">
        <f t="shared" si="59"/>
        <v>40409</v>
      </c>
      <c r="B259">
        <f t="shared" si="62"/>
        <v>3041</v>
      </c>
      <c r="C259">
        <f t="shared" ref="C259:C322" si="63">DAY(A259)</f>
        <v>19</v>
      </c>
      <c r="D259">
        <f t="shared" si="61"/>
        <v>8</v>
      </c>
      <c r="E259" t="str">
        <f t="shared" si="60"/>
        <v>Aug</v>
      </c>
      <c r="F259">
        <f t="shared" ref="F259:F322" si="64">YEAR(A259)</f>
        <v>2010</v>
      </c>
      <c r="G259">
        <f t="shared" ref="G259:G322" si="65">WEEKDAY(A259,1)</f>
        <v>5</v>
      </c>
      <c r="H259">
        <f t="shared" ref="H259:H322" si="66">WEEKDAY(A259,2)</f>
        <v>4</v>
      </c>
      <c r="I259" t="str">
        <f t="shared" ref="I259:I322" si="67">TEXT(A259,"dddd")</f>
        <v>Thursday</v>
      </c>
      <c r="J259">
        <f t="shared" ref="J259:J322" si="68">YEAR(A259)</f>
        <v>2010</v>
      </c>
      <c r="K259">
        <f t="shared" ref="K259:K322" si="69">MONTH(A259)</f>
        <v>8</v>
      </c>
      <c r="L259">
        <f t="shared" ref="L259:L322" si="70">DAY(A259)</f>
        <v>19</v>
      </c>
      <c r="M259">
        <f t="shared" ref="M259:M322" si="71">WEEKDAY(A259,2)</f>
        <v>4</v>
      </c>
      <c r="N259" t="str">
        <f t="shared" ref="N259:N322" si="72">TEXT(A259,"mmmm")</f>
        <v>August</v>
      </c>
      <c r="O259" t="str">
        <f t="shared" ref="O259:O322" si="73">TEXT(A259,"dddd")</f>
        <v>Thursday</v>
      </c>
    </row>
    <row r="260" spans="1:15">
      <c r="A260" s="3">
        <f t="shared" ref="A260:A323" si="74">A259+8</f>
        <v>40417</v>
      </c>
      <c r="B260">
        <f t="shared" si="62"/>
        <v>3064</v>
      </c>
      <c r="C260">
        <f t="shared" si="63"/>
        <v>27</v>
      </c>
      <c r="D260">
        <f t="shared" si="61"/>
        <v>8</v>
      </c>
      <c r="E260" t="str">
        <f t="shared" ref="E260:E323" si="75">TEXT(A260,"MMM")</f>
        <v>Aug</v>
      </c>
      <c r="F260">
        <f t="shared" si="64"/>
        <v>2010</v>
      </c>
      <c r="G260">
        <f t="shared" si="65"/>
        <v>6</v>
      </c>
      <c r="H260">
        <f t="shared" si="66"/>
        <v>5</v>
      </c>
      <c r="I260" t="str">
        <f t="shared" si="67"/>
        <v>Friday</v>
      </c>
      <c r="J260">
        <f t="shared" si="68"/>
        <v>2010</v>
      </c>
      <c r="K260">
        <f t="shared" si="69"/>
        <v>8</v>
      </c>
      <c r="L260">
        <f t="shared" si="70"/>
        <v>27</v>
      </c>
      <c r="M260">
        <f t="shared" si="71"/>
        <v>5</v>
      </c>
      <c r="N260" t="str">
        <f t="shared" si="72"/>
        <v>August</v>
      </c>
      <c r="O260" t="str">
        <f t="shared" si="73"/>
        <v>Friday</v>
      </c>
    </row>
    <row r="261" spans="1:15">
      <c r="A261" s="3">
        <f t="shared" si="74"/>
        <v>40425</v>
      </c>
      <c r="B261">
        <f t="shared" si="62"/>
        <v>3087</v>
      </c>
      <c r="C261">
        <f t="shared" si="63"/>
        <v>4</v>
      </c>
      <c r="D261">
        <f t="shared" si="61"/>
        <v>9</v>
      </c>
      <c r="E261" t="str">
        <f t="shared" si="75"/>
        <v>Sep</v>
      </c>
      <c r="F261">
        <f t="shared" si="64"/>
        <v>2010</v>
      </c>
      <c r="G261">
        <f t="shared" si="65"/>
        <v>7</v>
      </c>
      <c r="H261">
        <f t="shared" si="66"/>
        <v>6</v>
      </c>
      <c r="I261" t="str">
        <f t="shared" si="67"/>
        <v>Saturday</v>
      </c>
      <c r="J261">
        <f t="shared" si="68"/>
        <v>2010</v>
      </c>
      <c r="K261">
        <f t="shared" si="69"/>
        <v>9</v>
      </c>
      <c r="L261">
        <f t="shared" si="70"/>
        <v>4</v>
      </c>
      <c r="M261">
        <f t="shared" si="71"/>
        <v>6</v>
      </c>
      <c r="N261" t="str">
        <f t="shared" si="72"/>
        <v>September</v>
      </c>
      <c r="O261" t="str">
        <f t="shared" si="73"/>
        <v>Saturday</v>
      </c>
    </row>
    <row r="262" spans="1:15">
      <c r="A262" s="3">
        <f t="shared" si="74"/>
        <v>40433</v>
      </c>
      <c r="B262">
        <f t="shared" si="62"/>
        <v>3110</v>
      </c>
      <c r="C262">
        <f t="shared" si="63"/>
        <v>12</v>
      </c>
      <c r="D262">
        <f t="shared" si="61"/>
        <v>9</v>
      </c>
      <c r="E262" t="str">
        <f t="shared" si="75"/>
        <v>Sep</v>
      </c>
      <c r="F262">
        <f t="shared" si="64"/>
        <v>2010</v>
      </c>
      <c r="G262">
        <f t="shared" si="65"/>
        <v>1</v>
      </c>
      <c r="H262">
        <f t="shared" si="66"/>
        <v>7</v>
      </c>
      <c r="I262" t="str">
        <f t="shared" si="67"/>
        <v>Sunday</v>
      </c>
      <c r="J262">
        <f t="shared" si="68"/>
        <v>2010</v>
      </c>
      <c r="K262">
        <f t="shared" si="69"/>
        <v>9</v>
      </c>
      <c r="L262">
        <f t="shared" si="70"/>
        <v>12</v>
      </c>
      <c r="M262">
        <f t="shared" si="71"/>
        <v>7</v>
      </c>
      <c r="N262" t="str">
        <f t="shared" si="72"/>
        <v>September</v>
      </c>
      <c r="O262" t="str">
        <f t="shared" si="73"/>
        <v>Sunday</v>
      </c>
    </row>
    <row r="263" spans="1:15">
      <c r="A263" s="3">
        <f t="shared" si="74"/>
        <v>40441</v>
      </c>
      <c r="B263">
        <f t="shared" si="62"/>
        <v>3133</v>
      </c>
      <c r="C263">
        <f t="shared" si="63"/>
        <v>20</v>
      </c>
      <c r="D263">
        <f t="shared" si="61"/>
        <v>9</v>
      </c>
      <c r="E263" t="str">
        <f t="shared" si="75"/>
        <v>Sep</v>
      </c>
      <c r="F263">
        <f t="shared" si="64"/>
        <v>2010</v>
      </c>
      <c r="G263">
        <f t="shared" si="65"/>
        <v>2</v>
      </c>
      <c r="H263">
        <f t="shared" si="66"/>
        <v>1</v>
      </c>
      <c r="I263" t="str">
        <f t="shared" si="67"/>
        <v>Monday</v>
      </c>
      <c r="J263">
        <f t="shared" si="68"/>
        <v>2010</v>
      </c>
      <c r="K263">
        <f t="shared" si="69"/>
        <v>9</v>
      </c>
      <c r="L263">
        <f t="shared" si="70"/>
        <v>20</v>
      </c>
      <c r="M263">
        <f t="shared" si="71"/>
        <v>1</v>
      </c>
      <c r="N263" t="str">
        <f t="shared" si="72"/>
        <v>September</v>
      </c>
      <c r="O263" t="str">
        <f t="shared" si="73"/>
        <v>Monday</v>
      </c>
    </row>
    <row r="264" spans="1:15">
      <c r="A264" s="3">
        <f t="shared" si="74"/>
        <v>40449</v>
      </c>
      <c r="B264">
        <f t="shared" si="62"/>
        <v>3156</v>
      </c>
      <c r="C264">
        <f t="shared" si="63"/>
        <v>28</v>
      </c>
      <c r="D264">
        <f t="shared" si="61"/>
        <v>9</v>
      </c>
      <c r="E264" t="str">
        <f t="shared" si="75"/>
        <v>Sep</v>
      </c>
      <c r="F264">
        <f t="shared" si="64"/>
        <v>2010</v>
      </c>
      <c r="G264">
        <f t="shared" si="65"/>
        <v>3</v>
      </c>
      <c r="H264">
        <f t="shared" si="66"/>
        <v>2</v>
      </c>
      <c r="I264" t="str">
        <f t="shared" si="67"/>
        <v>Tuesday</v>
      </c>
      <c r="J264">
        <f t="shared" si="68"/>
        <v>2010</v>
      </c>
      <c r="K264">
        <f t="shared" si="69"/>
        <v>9</v>
      </c>
      <c r="L264">
        <f t="shared" si="70"/>
        <v>28</v>
      </c>
      <c r="M264">
        <f t="shared" si="71"/>
        <v>2</v>
      </c>
      <c r="N264" t="str">
        <f t="shared" si="72"/>
        <v>September</v>
      </c>
      <c r="O264" t="str">
        <f t="shared" si="73"/>
        <v>Tuesday</v>
      </c>
    </row>
    <row r="265" spans="1:15">
      <c r="A265" s="3">
        <f t="shared" si="74"/>
        <v>40457</v>
      </c>
      <c r="B265">
        <f t="shared" si="62"/>
        <v>3179</v>
      </c>
      <c r="C265">
        <f t="shared" si="63"/>
        <v>6</v>
      </c>
      <c r="D265">
        <f t="shared" ref="D265:D328" si="76">MONTH(A265)</f>
        <v>10</v>
      </c>
      <c r="E265" t="str">
        <f t="shared" si="75"/>
        <v>Oct</v>
      </c>
      <c r="F265">
        <f t="shared" si="64"/>
        <v>2010</v>
      </c>
      <c r="G265">
        <f t="shared" si="65"/>
        <v>4</v>
      </c>
      <c r="H265">
        <f t="shared" si="66"/>
        <v>3</v>
      </c>
      <c r="I265" t="str">
        <f t="shared" si="67"/>
        <v>Wednesday</v>
      </c>
      <c r="J265">
        <f t="shared" si="68"/>
        <v>2010</v>
      </c>
      <c r="K265">
        <f t="shared" si="69"/>
        <v>10</v>
      </c>
      <c r="L265">
        <f t="shared" si="70"/>
        <v>6</v>
      </c>
      <c r="M265">
        <f t="shared" si="71"/>
        <v>3</v>
      </c>
      <c r="N265" t="str">
        <f t="shared" si="72"/>
        <v>October</v>
      </c>
      <c r="O265" t="str">
        <f t="shared" si="73"/>
        <v>Wednesday</v>
      </c>
    </row>
    <row r="266" spans="1:15">
      <c r="A266" s="3">
        <f t="shared" si="74"/>
        <v>40465</v>
      </c>
      <c r="B266">
        <f t="shared" si="62"/>
        <v>3202</v>
      </c>
      <c r="C266">
        <f t="shared" si="63"/>
        <v>14</v>
      </c>
      <c r="D266">
        <f t="shared" si="76"/>
        <v>10</v>
      </c>
      <c r="E266" t="str">
        <f t="shared" si="75"/>
        <v>Oct</v>
      </c>
      <c r="F266">
        <f t="shared" si="64"/>
        <v>2010</v>
      </c>
      <c r="G266">
        <f t="shared" si="65"/>
        <v>5</v>
      </c>
      <c r="H266">
        <f t="shared" si="66"/>
        <v>4</v>
      </c>
      <c r="I266" t="str">
        <f t="shared" si="67"/>
        <v>Thursday</v>
      </c>
      <c r="J266">
        <f t="shared" si="68"/>
        <v>2010</v>
      </c>
      <c r="K266">
        <f t="shared" si="69"/>
        <v>10</v>
      </c>
      <c r="L266">
        <f t="shared" si="70"/>
        <v>14</v>
      </c>
      <c r="M266">
        <f t="shared" si="71"/>
        <v>4</v>
      </c>
      <c r="N266" t="str">
        <f t="shared" si="72"/>
        <v>October</v>
      </c>
      <c r="O266" t="str">
        <f t="shared" si="73"/>
        <v>Thursday</v>
      </c>
    </row>
    <row r="267" spans="1:15">
      <c r="A267" s="3">
        <f t="shared" si="74"/>
        <v>40473</v>
      </c>
      <c r="B267">
        <f t="shared" si="62"/>
        <v>3225</v>
      </c>
      <c r="C267">
        <f t="shared" si="63"/>
        <v>22</v>
      </c>
      <c r="D267">
        <f t="shared" si="76"/>
        <v>10</v>
      </c>
      <c r="E267" t="str">
        <f t="shared" si="75"/>
        <v>Oct</v>
      </c>
      <c r="F267">
        <f t="shared" si="64"/>
        <v>2010</v>
      </c>
      <c r="G267">
        <f t="shared" si="65"/>
        <v>6</v>
      </c>
      <c r="H267">
        <f t="shared" si="66"/>
        <v>5</v>
      </c>
      <c r="I267" t="str">
        <f t="shared" si="67"/>
        <v>Friday</v>
      </c>
      <c r="J267">
        <f t="shared" si="68"/>
        <v>2010</v>
      </c>
      <c r="K267">
        <f t="shared" si="69"/>
        <v>10</v>
      </c>
      <c r="L267">
        <f t="shared" si="70"/>
        <v>22</v>
      </c>
      <c r="M267">
        <f t="shared" si="71"/>
        <v>5</v>
      </c>
      <c r="N267" t="str">
        <f t="shared" si="72"/>
        <v>October</v>
      </c>
      <c r="O267" t="str">
        <f t="shared" si="73"/>
        <v>Friday</v>
      </c>
    </row>
    <row r="268" spans="1:15">
      <c r="A268" s="3">
        <f t="shared" si="74"/>
        <v>40481</v>
      </c>
      <c r="B268">
        <f t="shared" si="62"/>
        <v>3248</v>
      </c>
      <c r="C268">
        <f t="shared" si="63"/>
        <v>30</v>
      </c>
      <c r="D268">
        <f t="shared" si="76"/>
        <v>10</v>
      </c>
      <c r="E268" t="str">
        <f t="shared" si="75"/>
        <v>Oct</v>
      </c>
      <c r="F268">
        <f t="shared" si="64"/>
        <v>2010</v>
      </c>
      <c r="G268">
        <f t="shared" si="65"/>
        <v>7</v>
      </c>
      <c r="H268">
        <f t="shared" si="66"/>
        <v>6</v>
      </c>
      <c r="I268" t="str">
        <f t="shared" si="67"/>
        <v>Saturday</v>
      </c>
      <c r="J268">
        <f t="shared" si="68"/>
        <v>2010</v>
      </c>
      <c r="K268">
        <f t="shared" si="69"/>
        <v>10</v>
      </c>
      <c r="L268">
        <f t="shared" si="70"/>
        <v>30</v>
      </c>
      <c r="M268">
        <f t="shared" si="71"/>
        <v>6</v>
      </c>
      <c r="N268" t="str">
        <f t="shared" si="72"/>
        <v>October</v>
      </c>
      <c r="O268" t="str">
        <f t="shared" si="73"/>
        <v>Saturday</v>
      </c>
    </row>
    <row r="269" spans="1:15">
      <c r="A269" s="3">
        <f t="shared" si="74"/>
        <v>40489</v>
      </c>
      <c r="B269">
        <f t="shared" si="62"/>
        <v>3271</v>
      </c>
      <c r="C269">
        <f t="shared" si="63"/>
        <v>7</v>
      </c>
      <c r="D269">
        <f t="shared" si="76"/>
        <v>11</v>
      </c>
      <c r="E269" t="str">
        <f t="shared" si="75"/>
        <v>Nov</v>
      </c>
      <c r="F269">
        <f t="shared" si="64"/>
        <v>2010</v>
      </c>
      <c r="G269">
        <f t="shared" si="65"/>
        <v>1</v>
      </c>
      <c r="H269">
        <f t="shared" si="66"/>
        <v>7</v>
      </c>
      <c r="I269" t="str">
        <f t="shared" si="67"/>
        <v>Sunday</v>
      </c>
      <c r="J269">
        <f t="shared" si="68"/>
        <v>2010</v>
      </c>
      <c r="K269">
        <f t="shared" si="69"/>
        <v>11</v>
      </c>
      <c r="L269">
        <f t="shared" si="70"/>
        <v>7</v>
      </c>
      <c r="M269">
        <f t="shared" si="71"/>
        <v>7</v>
      </c>
      <c r="N269" t="str">
        <f t="shared" si="72"/>
        <v>November</v>
      </c>
      <c r="O269" t="str">
        <f t="shared" si="73"/>
        <v>Sunday</v>
      </c>
    </row>
    <row r="270" spans="1:15">
      <c r="A270" s="3">
        <f t="shared" si="74"/>
        <v>40497</v>
      </c>
      <c r="B270">
        <f t="shared" si="62"/>
        <v>3294</v>
      </c>
      <c r="C270">
        <f t="shared" si="63"/>
        <v>15</v>
      </c>
      <c r="D270">
        <f t="shared" si="76"/>
        <v>11</v>
      </c>
      <c r="E270" t="str">
        <f t="shared" si="75"/>
        <v>Nov</v>
      </c>
      <c r="F270">
        <f t="shared" si="64"/>
        <v>2010</v>
      </c>
      <c r="G270">
        <f t="shared" si="65"/>
        <v>2</v>
      </c>
      <c r="H270">
        <f t="shared" si="66"/>
        <v>1</v>
      </c>
      <c r="I270" t="str">
        <f t="shared" si="67"/>
        <v>Monday</v>
      </c>
      <c r="J270">
        <f t="shared" si="68"/>
        <v>2010</v>
      </c>
      <c r="K270">
        <f t="shared" si="69"/>
        <v>11</v>
      </c>
      <c r="L270">
        <f t="shared" si="70"/>
        <v>15</v>
      </c>
      <c r="M270">
        <f t="shared" si="71"/>
        <v>1</v>
      </c>
      <c r="N270" t="str">
        <f t="shared" si="72"/>
        <v>November</v>
      </c>
      <c r="O270" t="str">
        <f t="shared" si="73"/>
        <v>Monday</v>
      </c>
    </row>
    <row r="271" spans="1:15">
      <c r="A271" s="3">
        <f t="shared" si="74"/>
        <v>40505</v>
      </c>
      <c r="B271">
        <f t="shared" si="62"/>
        <v>3317</v>
      </c>
      <c r="C271">
        <f t="shared" si="63"/>
        <v>23</v>
      </c>
      <c r="D271">
        <f t="shared" si="76"/>
        <v>11</v>
      </c>
      <c r="E271" t="str">
        <f t="shared" si="75"/>
        <v>Nov</v>
      </c>
      <c r="F271">
        <f t="shared" si="64"/>
        <v>2010</v>
      </c>
      <c r="G271">
        <f t="shared" si="65"/>
        <v>3</v>
      </c>
      <c r="H271">
        <f t="shared" si="66"/>
        <v>2</v>
      </c>
      <c r="I271" t="str">
        <f t="shared" si="67"/>
        <v>Tuesday</v>
      </c>
      <c r="J271">
        <f t="shared" si="68"/>
        <v>2010</v>
      </c>
      <c r="K271">
        <f t="shared" si="69"/>
        <v>11</v>
      </c>
      <c r="L271">
        <f t="shared" si="70"/>
        <v>23</v>
      </c>
      <c r="M271">
        <f t="shared" si="71"/>
        <v>2</v>
      </c>
      <c r="N271" t="str">
        <f t="shared" si="72"/>
        <v>November</v>
      </c>
      <c r="O271" t="str">
        <f t="shared" si="73"/>
        <v>Tuesday</v>
      </c>
    </row>
    <row r="272" spans="1:15">
      <c r="A272" s="3">
        <f t="shared" si="74"/>
        <v>40513</v>
      </c>
      <c r="B272">
        <f t="shared" si="62"/>
        <v>3340</v>
      </c>
      <c r="C272">
        <f t="shared" si="63"/>
        <v>1</v>
      </c>
      <c r="D272">
        <f t="shared" si="76"/>
        <v>12</v>
      </c>
      <c r="E272" t="str">
        <f t="shared" si="75"/>
        <v>Dec</v>
      </c>
      <c r="F272">
        <f t="shared" si="64"/>
        <v>2010</v>
      </c>
      <c r="G272">
        <f t="shared" si="65"/>
        <v>4</v>
      </c>
      <c r="H272">
        <f t="shared" si="66"/>
        <v>3</v>
      </c>
      <c r="I272" t="str">
        <f t="shared" si="67"/>
        <v>Wednesday</v>
      </c>
      <c r="J272">
        <f t="shared" si="68"/>
        <v>2010</v>
      </c>
      <c r="K272">
        <f t="shared" si="69"/>
        <v>12</v>
      </c>
      <c r="L272">
        <f t="shared" si="70"/>
        <v>1</v>
      </c>
      <c r="M272">
        <f t="shared" si="71"/>
        <v>3</v>
      </c>
      <c r="N272" t="str">
        <f t="shared" si="72"/>
        <v>December</v>
      </c>
      <c r="O272" t="str">
        <f t="shared" si="73"/>
        <v>Wednesday</v>
      </c>
    </row>
    <row r="273" spans="1:15">
      <c r="A273" s="3">
        <f t="shared" si="74"/>
        <v>40521</v>
      </c>
      <c r="B273">
        <f t="shared" si="62"/>
        <v>3363</v>
      </c>
      <c r="C273">
        <f t="shared" si="63"/>
        <v>9</v>
      </c>
      <c r="D273">
        <f t="shared" si="76"/>
        <v>12</v>
      </c>
      <c r="E273" t="str">
        <f t="shared" si="75"/>
        <v>Dec</v>
      </c>
      <c r="F273">
        <f t="shared" si="64"/>
        <v>2010</v>
      </c>
      <c r="G273">
        <f t="shared" si="65"/>
        <v>5</v>
      </c>
      <c r="H273">
        <f t="shared" si="66"/>
        <v>4</v>
      </c>
      <c r="I273" t="str">
        <f t="shared" si="67"/>
        <v>Thursday</v>
      </c>
      <c r="J273">
        <f t="shared" si="68"/>
        <v>2010</v>
      </c>
      <c r="K273">
        <f t="shared" si="69"/>
        <v>12</v>
      </c>
      <c r="L273">
        <f t="shared" si="70"/>
        <v>9</v>
      </c>
      <c r="M273">
        <f t="shared" si="71"/>
        <v>4</v>
      </c>
      <c r="N273" t="str">
        <f t="shared" si="72"/>
        <v>December</v>
      </c>
      <c r="O273" t="str">
        <f t="shared" si="73"/>
        <v>Thursday</v>
      </c>
    </row>
    <row r="274" spans="1:15">
      <c r="A274" s="3">
        <f t="shared" si="74"/>
        <v>40529</v>
      </c>
      <c r="B274">
        <f t="shared" si="62"/>
        <v>3386</v>
      </c>
      <c r="C274">
        <f t="shared" si="63"/>
        <v>17</v>
      </c>
      <c r="D274">
        <f t="shared" si="76"/>
        <v>12</v>
      </c>
      <c r="E274" t="str">
        <f t="shared" si="75"/>
        <v>Dec</v>
      </c>
      <c r="F274">
        <f t="shared" si="64"/>
        <v>2010</v>
      </c>
      <c r="G274">
        <f t="shared" si="65"/>
        <v>6</v>
      </c>
      <c r="H274">
        <f t="shared" si="66"/>
        <v>5</v>
      </c>
      <c r="I274" t="str">
        <f t="shared" si="67"/>
        <v>Friday</v>
      </c>
      <c r="J274">
        <f t="shared" si="68"/>
        <v>2010</v>
      </c>
      <c r="K274">
        <f t="shared" si="69"/>
        <v>12</v>
      </c>
      <c r="L274">
        <f t="shared" si="70"/>
        <v>17</v>
      </c>
      <c r="M274">
        <f t="shared" si="71"/>
        <v>5</v>
      </c>
      <c r="N274" t="str">
        <f t="shared" si="72"/>
        <v>December</v>
      </c>
      <c r="O274" t="str">
        <f t="shared" si="73"/>
        <v>Friday</v>
      </c>
    </row>
    <row r="275" spans="1:15">
      <c r="A275" s="3">
        <f t="shared" si="74"/>
        <v>40537</v>
      </c>
      <c r="B275">
        <f t="shared" si="62"/>
        <v>3409</v>
      </c>
      <c r="C275">
        <f t="shared" si="63"/>
        <v>25</v>
      </c>
      <c r="D275">
        <f t="shared" si="76"/>
        <v>12</v>
      </c>
      <c r="E275" t="str">
        <f t="shared" si="75"/>
        <v>Dec</v>
      </c>
      <c r="F275">
        <f t="shared" si="64"/>
        <v>2010</v>
      </c>
      <c r="G275">
        <f t="shared" si="65"/>
        <v>7</v>
      </c>
      <c r="H275">
        <f t="shared" si="66"/>
        <v>6</v>
      </c>
      <c r="I275" t="str">
        <f t="shared" si="67"/>
        <v>Saturday</v>
      </c>
      <c r="J275">
        <f t="shared" si="68"/>
        <v>2010</v>
      </c>
      <c r="K275">
        <f t="shared" si="69"/>
        <v>12</v>
      </c>
      <c r="L275">
        <f t="shared" si="70"/>
        <v>25</v>
      </c>
      <c r="M275">
        <f t="shared" si="71"/>
        <v>6</v>
      </c>
      <c r="N275" t="str">
        <f t="shared" si="72"/>
        <v>December</v>
      </c>
      <c r="O275" t="str">
        <f t="shared" si="73"/>
        <v>Saturday</v>
      </c>
    </row>
    <row r="276" spans="1:15">
      <c r="A276" s="3">
        <f t="shared" si="74"/>
        <v>40545</v>
      </c>
      <c r="B276">
        <f t="shared" si="62"/>
        <v>3432</v>
      </c>
      <c r="C276">
        <f t="shared" si="63"/>
        <v>2</v>
      </c>
      <c r="D276">
        <f t="shared" si="76"/>
        <v>1</v>
      </c>
      <c r="E276" t="str">
        <f t="shared" si="75"/>
        <v>Jan</v>
      </c>
      <c r="F276">
        <f t="shared" si="64"/>
        <v>2011</v>
      </c>
      <c r="G276">
        <f t="shared" si="65"/>
        <v>1</v>
      </c>
      <c r="H276">
        <f t="shared" si="66"/>
        <v>7</v>
      </c>
      <c r="I276" t="str">
        <f t="shared" si="67"/>
        <v>Sunday</v>
      </c>
      <c r="J276">
        <f t="shared" si="68"/>
        <v>2011</v>
      </c>
      <c r="K276">
        <f t="shared" si="69"/>
        <v>1</v>
      </c>
      <c r="L276">
        <f t="shared" si="70"/>
        <v>2</v>
      </c>
      <c r="M276">
        <f t="shared" si="71"/>
        <v>7</v>
      </c>
      <c r="N276" t="str">
        <f t="shared" si="72"/>
        <v>January</v>
      </c>
      <c r="O276" t="str">
        <f t="shared" si="73"/>
        <v>Sunday</v>
      </c>
    </row>
    <row r="277" spans="1:15">
      <c r="A277" s="3">
        <f t="shared" si="74"/>
        <v>40553</v>
      </c>
      <c r="B277">
        <f t="shared" si="62"/>
        <v>3455</v>
      </c>
      <c r="C277">
        <f t="shared" si="63"/>
        <v>10</v>
      </c>
      <c r="D277">
        <f t="shared" si="76"/>
        <v>1</v>
      </c>
      <c r="E277" t="str">
        <f t="shared" si="75"/>
        <v>Jan</v>
      </c>
      <c r="F277">
        <f t="shared" si="64"/>
        <v>2011</v>
      </c>
      <c r="G277">
        <f t="shared" si="65"/>
        <v>2</v>
      </c>
      <c r="H277">
        <f t="shared" si="66"/>
        <v>1</v>
      </c>
      <c r="I277" t="str">
        <f t="shared" si="67"/>
        <v>Monday</v>
      </c>
      <c r="J277">
        <f t="shared" si="68"/>
        <v>2011</v>
      </c>
      <c r="K277">
        <f t="shared" si="69"/>
        <v>1</v>
      </c>
      <c r="L277">
        <f t="shared" si="70"/>
        <v>10</v>
      </c>
      <c r="M277">
        <f t="shared" si="71"/>
        <v>1</v>
      </c>
      <c r="N277" t="str">
        <f t="shared" si="72"/>
        <v>January</v>
      </c>
      <c r="O277" t="str">
        <f t="shared" si="73"/>
        <v>Monday</v>
      </c>
    </row>
    <row r="278" spans="1:15">
      <c r="A278" s="3">
        <f t="shared" si="74"/>
        <v>40561</v>
      </c>
      <c r="B278">
        <f t="shared" si="62"/>
        <v>3478</v>
      </c>
      <c r="C278">
        <f t="shared" si="63"/>
        <v>18</v>
      </c>
      <c r="D278">
        <f t="shared" si="76"/>
        <v>1</v>
      </c>
      <c r="E278" t="str">
        <f t="shared" si="75"/>
        <v>Jan</v>
      </c>
      <c r="F278">
        <f t="shared" si="64"/>
        <v>2011</v>
      </c>
      <c r="G278">
        <f t="shared" si="65"/>
        <v>3</v>
      </c>
      <c r="H278">
        <f t="shared" si="66"/>
        <v>2</v>
      </c>
      <c r="I278" t="str">
        <f t="shared" si="67"/>
        <v>Tuesday</v>
      </c>
      <c r="J278">
        <f t="shared" si="68"/>
        <v>2011</v>
      </c>
      <c r="K278">
        <f t="shared" si="69"/>
        <v>1</v>
      </c>
      <c r="L278">
        <f t="shared" si="70"/>
        <v>18</v>
      </c>
      <c r="M278">
        <f t="shared" si="71"/>
        <v>2</v>
      </c>
      <c r="N278" t="str">
        <f t="shared" si="72"/>
        <v>January</v>
      </c>
      <c r="O278" t="str">
        <f t="shared" si="73"/>
        <v>Tuesday</v>
      </c>
    </row>
    <row r="279" spans="1:15">
      <c r="A279" s="3">
        <f t="shared" si="74"/>
        <v>40569</v>
      </c>
      <c r="B279">
        <f t="shared" si="62"/>
        <v>3501</v>
      </c>
      <c r="C279">
        <f t="shared" si="63"/>
        <v>26</v>
      </c>
      <c r="D279">
        <f t="shared" si="76"/>
        <v>1</v>
      </c>
      <c r="E279" t="str">
        <f t="shared" si="75"/>
        <v>Jan</v>
      </c>
      <c r="F279">
        <f t="shared" si="64"/>
        <v>2011</v>
      </c>
      <c r="G279">
        <f t="shared" si="65"/>
        <v>4</v>
      </c>
      <c r="H279">
        <f t="shared" si="66"/>
        <v>3</v>
      </c>
      <c r="I279" t="str">
        <f t="shared" si="67"/>
        <v>Wednesday</v>
      </c>
      <c r="J279">
        <f t="shared" si="68"/>
        <v>2011</v>
      </c>
      <c r="K279">
        <f t="shared" si="69"/>
        <v>1</v>
      </c>
      <c r="L279">
        <f t="shared" si="70"/>
        <v>26</v>
      </c>
      <c r="M279">
        <f t="shared" si="71"/>
        <v>3</v>
      </c>
      <c r="N279" t="str">
        <f t="shared" si="72"/>
        <v>January</v>
      </c>
      <c r="O279" t="str">
        <f t="shared" si="73"/>
        <v>Wednesday</v>
      </c>
    </row>
    <row r="280" spans="1:15">
      <c r="A280" s="3">
        <f t="shared" si="74"/>
        <v>40577</v>
      </c>
      <c r="B280">
        <f t="shared" si="62"/>
        <v>3524</v>
      </c>
      <c r="C280">
        <f t="shared" si="63"/>
        <v>3</v>
      </c>
      <c r="D280">
        <f t="shared" si="76"/>
        <v>2</v>
      </c>
      <c r="E280" t="str">
        <f t="shared" si="75"/>
        <v>Feb</v>
      </c>
      <c r="F280">
        <f t="shared" si="64"/>
        <v>2011</v>
      </c>
      <c r="G280">
        <f t="shared" si="65"/>
        <v>5</v>
      </c>
      <c r="H280">
        <f t="shared" si="66"/>
        <v>4</v>
      </c>
      <c r="I280" t="str">
        <f t="shared" si="67"/>
        <v>Thursday</v>
      </c>
      <c r="J280">
        <f t="shared" si="68"/>
        <v>2011</v>
      </c>
      <c r="K280">
        <f t="shared" si="69"/>
        <v>2</v>
      </c>
      <c r="L280">
        <f t="shared" si="70"/>
        <v>3</v>
      </c>
      <c r="M280">
        <f t="shared" si="71"/>
        <v>4</v>
      </c>
      <c r="N280" t="str">
        <f t="shared" si="72"/>
        <v>February</v>
      </c>
      <c r="O280" t="str">
        <f t="shared" si="73"/>
        <v>Thursday</v>
      </c>
    </row>
    <row r="281" spans="1:15">
      <c r="A281" s="3">
        <f t="shared" si="74"/>
        <v>40585</v>
      </c>
      <c r="B281">
        <f t="shared" si="62"/>
        <v>3547</v>
      </c>
      <c r="C281">
        <f t="shared" si="63"/>
        <v>11</v>
      </c>
      <c r="D281">
        <f t="shared" si="76"/>
        <v>2</v>
      </c>
      <c r="E281" t="str">
        <f t="shared" si="75"/>
        <v>Feb</v>
      </c>
      <c r="F281">
        <f t="shared" si="64"/>
        <v>2011</v>
      </c>
      <c r="G281">
        <f t="shared" si="65"/>
        <v>6</v>
      </c>
      <c r="H281">
        <f t="shared" si="66"/>
        <v>5</v>
      </c>
      <c r="I281" t="str">
        <f t="shared" si="67"/>
        <v>Friday</v>
      </c>
      <c r="J281">
        <f t="shared" si="68"/>
        <v>2011</v>
      </c>
      <c r="K281">
        <f t="shared" si="69"/>
        <v>2</v>
      </c>
      <c r="L281">
        <f t="shared" si="70"/>
        <v>11</v>
      </c>
      <c r="M281">
        <f t="shared" si="71"/>
        <v>5</v>
      </c>
      <c r="N281" t="str">
        <f t="shared" si="72"/>
        <v>February</v>
      </c>
      <c r="O281" t="str">
        <f t="shared" si="73"/>
        <v>Friday</v>
      </c>
    </row>
    <row r="282" spans="1:15">
      <c r="A282" s="3">
        <f t="shared" si="74"/>
        <v>40593</v>
      </c>
      <c r="B282">
        <f t="shared" si="62"/>
        <v>3570</v>
      </c>
      <c r="C282">
        <f t="shared" si="63"/>
        <v>19</v>
      </c>
      <c r="D282">
        <f t="shared" si="76"/>
        <v>2</v>
      </c>
      <c r="E282" t="str">
        <f t="shared" si="75"/>
        <v>Feb</v>
      </c>
      <c r="F282">
        <f t="shared" si="64"/>
        <v>2011</v>
      </c>
      <c r="G282">
        <f t="shared" si="65"/>
        <v>7</v>
      </c>
      <c r="H282">
        <f t="shared" si="66"/>
        <v>6</v>
      </c>
      <c r="I282" t="str">
        <f t="shared" si="67"/>
        <v>Saturday</v>
      </c>
      <c r="J282">
        <f t="shared" si="68"/>
        <v>2011</v>
      </c>
      <c r="K282">
        <f t="shared" si="69"/>
        <v>2</v>
      </c>
      <c r="L282">
        <f t="shared" si="70"/>
        <v>19</v>
      </c>
      <c r="M282">
        <f t="shared" si="71"/>
        <v>6</v>
      </c>
      <c r="N282" t="str">
        <f t="shared" si="72"/>
        <v>February</v>
      </c>
      <c r="O282" t="str">
        <f t="shared" si="73"/>
        <v>Saturday</v>
      </c>
    </row>
    <row r="283" spans="1:15">
      <c r="A283" s="3">
        <f t="shared" si="74"/>
        <v>40601</v>
      </c>
      <c r="B283">
        <f t="shared" si="62"/>
        <v>3593</v>
      </c>
      <c r="C283">
        <f t="shared" si="63"/>
        <v>27</v>
      </c>
      <c r="D283">
        <f t="shared" si="76"/>
        <v>2</v>
      </c>
      <c r="E283" t="str">
        <f t="shared" si="75"/>
        <v>Feb</v>
      </c>
      <c r="F283">
        <f t="shared" si="64"/>
        <v>2011</v>
      </c>
      <c r="G283">
        <f t="shared" si="65"/>
        <v>1</v>
      </c>
      <c r="H283">
        <f t="shared" si="66"/>
        <v>7</v>
      </c>
      <c r="I283" t="str">
        <f t="shared" si="67"/>
        <v>Sunday</v>
      </c>
      <c r="J283">
        <f t="shared" si="68"/>
        <v>2011</v>
      </c>
      <c r="K283">
        <f t="shared" si="69"/>
        <v>2</v>
      </c>
      <c r="L283">
        <f t="shared" si="70"/>
        <v>27</v>
      </c>
      <c r="M283">
        <f t="shared" si="71"/>
        <v>7</v>
      </c>
      <c r="N283" t="str">
        <f t="shared" si="72"/>
        <v>February</v>
      </c>
      <c r="O283" t="str">
        <f t="shared" si="73"/>
        <v>Sunday</v>
      </c>
    </row>
    <row r="284" spans="1:15">
      <c r="A284" s="3">
        <f t="shared" si="74"/>
        <v>40609</v>
      </c>
      <c r="B284">
        <f t="shared" si="62"/>
        <v>3616</v>
      </c>
      <c r="C284">
        <f t="shared" si="63"/>
        <v>7</v>
      </c>
      <c r="D284">
        <f t="shared" si="76"/>
        <v>3</v>
      </c>
      <c r="E284" t="str">
        <f t="shared" si="75"/>
        <v>Mar</v>
      </c>
      <c r="F284">
        <f t="shared" si="64"/>
        <v>2011</v>
      </c>
      <c r="G284">
        <f t="shared" si="65"/>
        <v>2</v>
      </c>
      <c r="H284">
        <f t="shared" si="66"/>
        <v>1</v>
      </c>
      <c r="I284" t="str">
        <f t="shared" si="67"/>
        <v>Monday</v>
      </c>
      <c r="J284">
        <f t="shared" si="68"/>
        <v>2011</v>
      </c>
      <c r="K284">
        <f t="shared" si="69"/>
        <v>3</v>
      </c>
      <c r="L284">
        <f t="shared" si="70"/>
        <v>7</v>
      </c>
      <c r="M284">
        <f t="shared" si="71"/>
        <v>1</v>
      </c>
      <c r="N284" t="str">
        <f t="shared" si="72"/>
        <v>March</v>
      </c>
      <c r="O284" t="str">
        <f t="shared" si="73"/>
        <v>Monday</v>
      </c>
    </row>
    <row r="285" spans="1:15">
      <c r="A285" s="3">
        <f t="shared" si="74"/>
        <v>40617</v>
      </c>
      <c r="B285">
        <f t="shared" si="62"/>
        <v>3639</v>
      </c>
      <c r="C285">
        <f t="shared" si="63"/>
        <v>15</v>
      </c>
      <c r="D285">
        <f t="shared" si="76"/>
        <v>3</v>
      </c>
      <c r="E285" t="str">
        <f t="shared" si="75"/>
        <v>Mar</v>
      </c>
      <c r="F285">
        <f t="shared" si="64"/>
        <v>2011</v>
      </c>
      <c r="G285">
        <f t="shared" si="65"/>
        <v>3</v>
      </c>
      <c r="H285">
        <f t="shared" si="66"/>
        <v>2</v>
      </c>
      <c r="I285" t="str">
        <f t="shared" si="67"/>
        <v>Tuesday</v>
      </c>
      <c r="J285">
        <f t="shared" si="68"/>
        <v>2011</v>
      </c>
      <c r="K285">
        <f t="shared" si="69"/>
        <v>3</v>
      </c>
      <c r="L285">
        <f t="shared" si="70"/>
        <v>15</v>
      </c>
      <c r="M285">
        <f t="shared" si="71"/>
        <v>2</v>
      </c>
      <c r="N285" t="str">
        <f t="shared" si="72"/>
        <v>March</v>
      </c>
      <c r="O285" t="str">
        <f t="shared" si="73"/>
        <v>Tuesday</v>
      </c>
    </row>
    <row r="286" spans="1:15">
      <c r="A286" s="3">
        <f t="shared" si="74"/>
        <v>40625</v>
      </c>
      <c r="B286">
        <f t="shared" si="62"/>
        <v>3662</v>
      </c>
      <c r="C286">
        <f t="shared" si="63"/>
        <v>23</v>
      </c>
      <c r="D286">
        <f t="shared" si="76"/>
        <v>3</v>
      </c>
      <c r="E286" t="str">
        <f t="shared" si="75"/>
        <v>Mar</v>
      </c>
      <c r="F286">
        <f t="shared" si="64"/>
        <v>2011</v>
      </c>
      <c r="G286">
        <f t="shared" si="65"/>
        <v>4</v>
      </c>
      <c r="H286">
        <f t="shared" si="66"/>
        <v>3</v>
      </c>
      <c r="I286" t="str">
        <f t="shared" si="67"/>
        <v>Wednesday</v>
      </c>
      <c r="J286">
        <f t="shared" si="68"/>
        <v>2011</v>
      </c>
      <c r="K286">
        <f t="shared" si="69"/>
        <v>3</v>
      </c>
      <c r="L286">
        <f t="shared" si="70"/>
        <v>23</v>
      </c>
      <c r="M286">
        <f t="shared" si="71"/>
        <v>3</v>
      </c>
      <c r="N286" t="str">
        <f t="shared" si="72"/>
        <v>March</v>
      </c>
      <c r="O286" t="str">
        <f t="shared" si="73"/>
        <v>Wednesday</v>
      </c>
    </row>
    <row r="287" spans="1:15">
      <c r="A287" s="3">
        <f t="shared" si="74"/>
        <v>40633</v>
      </c>
      <c r="B287">
        <f t="shared" si="62"/>
        <v>3685</v>
      </c>
      <c r="C287">
        <f t="shared" si="63"/>
        <v>31</v>
      </c>
      <c r="D287">
        <f t="shared" si="76"/>
        <v>3</v>
      </c>
      <c r="E287" t="str">
        <f t="shared" si="75"/>
        <v>Mar</v>
      </c>
      <c r="F287">
        <f t="shared" si="64"/>
        <v>2011</v>
      </c>
      <c r="G287">
        <f t="shared" si="65"/>
        <v>5</v>
      </c>
      <c r="H287">
        <f t="shared" si="66"/>
        <v>4</v>
      </c>
      <c r="I287" t="str">
        <f t="shared" si="67"/>
        <v>Thursday</v>
      </c>
      <c r="J287">
        <f t="shared" si="68"/>
        <v>2011</v>
      </c>
      <c r="K287">
        <f t="shared" si="69"/>
        <v>3</v>
      </c>
      <c r="L287">
        <f t="shared" si="70"/>
        <v>31</v>
      </c>
      <c r="M287">
        <f t="shared" si="71"/>
        <v>4</v>
      </c>
      <c r="N287" t="str">
        <f t="shared" si="72"/>
        <v>March</v>
      </c>
      <c r="O287" t="str">
        <f t="shared" si="73"/>
        <v>Thursday</v>
      </c>
    </row>
    <row r="288" spans="1:15">
      <c r="A288" s="3">
        <f t="shared" si="74"/>
        <v>40641</v>
      </c>
      <c r="B288">
        <f t="shared" si="62"/>
        <v>3708</v>
      </c>
      <c r="C288">
        <f t="shared" si="63"/>
        <v>8</v>
      </c>
      <c r="D288">
        <f t="shared" si="76"/>
        <v>4</v>
      </c>
      <c r="E288" t="str">
        <f t="shared" si="75"/>
        <v>Apr</v>
      </c>
      <c r="F288">
        <f t="shared" si="64"/>
        <v>2011</v>
      </c>
      <c r="G288">
        <f t="shared" si="65"/>
        <v>6</v>
      </c>
      <c r="H288">
        <f t="shared" si="66"/>
        <v>5</v>
      </c>
      <c r="I288" t="str">
        <f t="shared" si="67"/>
        <v>Friday</v>
      </c>
      <c r="J288">
        <f t="shared" si="68"/>
        <v>2011</v>
      </c>
      <c r="K288">
        <f t="shared" si="69"/>
        <v>4</v>
      </c>
      <c r="L288">
        <f t="shared" si="70"/>
        <v>8</v>
      </c>
      <c r="M288">
        <f t="shared" si="71"/>
        <v>5</v>
      </c>
      <c r="N288" t="str">
        <f t="shared" si="72"/>
        <v>April</v>
      </c>
      <c r="O288" t="str">
        <f t="shared" si="73"/>
        <v>Friday</v>
      </c>
    </row>
    <row r="289" spans="1:15">
      <c r="A289" s="3">
        <f t="shared" si="74"/>
        <v>40649</v>
      </c>
      <c r="B289">
        <f t="shared" si="62"/>
        <v>3731</v>
      </c>
      <c r="C289">
        <f t="shared" si="63"/>
        <v>16</v>
      </c>
      <c r="D289">
        <f t="shared" si="76"/>
        <v>4</v>
      </c>
      <c r="E289" t="str">
        <f t="shared" si="75"/>
        <v>Apr</v>
      </c>
      <c r="F289">
        <f t="shared" si="64"/>
        <v>2011</v>
      </c>
      <c r="G289">
        <f t="shared" si="65"/>
        <v>7</v>
      </c>
      <c r="H289">
        <f t="shared" si="66"/>
        <v>6</v>
      </c>
      <c r="I289" t="str">
        <f t="shared" si="67"/>
        <v>Saturday</v>
      </c>
      <c r="J289">
        <f t="shared" si="68"/>
        <v>2011</v>
      </c>
      <c r="K289">
        <f t="shared" si="69"/>
        <v>4</v>
      </c>
      <c r="L289">
        <f t="shared" si="70"/>
        <v>16</v>
      </c>
      <c r="M289">
        <f t="shared" si="71"/>
        <v>6</v>
      </c>
      <c r="N289" t="str">
        <f t="shared" si="72"/>
        <v>April</v>
      </c>
      <c r="O289" t="str">
        <f t="shared" si="73"/>
        <v>Saturday</v>
      </c>
    </row>
    <row r="290" spans="1:15">
      <c r="A290" s="3">
        <f t="shared" si="74"/>
        <v>40657</v>
      </c>
      <c r="B290">
        <f t="shared" si="62"/>
        <v>3754</v>
      </c>
      <c r="C290">
        <f t="shared" si="63"/>
        <v>24</v>
      </c>
      <c r="D290">
        <f t="shared" si="76"/>
        <v>4</v>
      </c>
      <c r="E290" t="str">
        <f t="shared" si="75"/>
        <v>Apr</v>
      </c>
      <c r="F290">
        <f t="shared" si="64"/>
        <v>2011</v>
      </c>
      <c r="G290">
        <f t="shared" si="65"/>
        <v>1</v>
      </c>
      <c r="H290">
        <f t="shared" si="66"/>
        <v>7</v>
      </c>
      <c r="I290" t="str">
        <f t="shared" si="67"/>
        <v>Sunday</v>
      </c>
      <c r="J290">
        <f t="shared" si="68"/>
        <v>2011</v>
      </c>
      <c r="K290">
        <f t="shared" si="69"/>
        <v>4</v>
      </c>
      <c r="L290">
        <f t="shared" si="70"/>
        <v>24</v>
      </c>
      <c r="M290">
        <f t="shared" si="71"/>
        <v>7</v>
      </c>
      <c r="N290" t="str">
        <f t="shared" si="72"/>
        <v>April</v>
      </c>
      <c r="O290" t="str">
        <f t="shared" si="73"/>
        <v>Sunday</v>
      </c>
    </row>
    <row r="291" spans="1:15">
      <c r="A291" s="3">
        <f t="shared" si="74"/>
        <v>40665</v>
      </c>
      <c r="B291">
        <f t="shared" si="62"/>
        <v>3777</v>
      </c>
      <c r="C291">
        <f t="shared" si="63"/>
        <v>2</v>
      </c>
      <c r="D291">
        <f t="shared" si="76"/>
        <v>5</v>
      </c>
      <c r="E291" t="str">
        <f t="shared" si="75"/>
        <v>May</v>
      </c>
      <c r="F291">
        <f t="shared" si="64"/>
        <v>2011</v>
      </c>
      <c r="G291">
        <f t="shared" si="65"/>
        <v>2</v>
      </c>
      <c r="H291">
        <f t="shared" si="66"/>
        <v>1</v>
      </c>
      <c r="I291" t="str">
        <f t="shared" si="67"/>
        <v>Monday</v>
      </c>
      <c r="J291">
        <f t="shared" si="68"/>
        <v>2011</v>
      </c>
      <c r="K291">
        <f t="shared" si="69"/>
        <v>5</v>
      </c>
      <c r="L291">
        <f t="shared" si="70"/>
        <v>2</v>
      </c>
      <c r="M291">
        <f t="shared" si="71"/>
        <v>1</v>
      </c>
      <c r="N291" t="str">
        <f t="shared" si="72"/>
        <v>May</v>
      </c>
      <c r="O291" t="str">
        <f t="shared" si="73"/>
        <v>Monday</v>
      </c>
    </row>
    <row r="292" spans="1:15">
      <c r="A292" s="3">
        <f t="shared" si="74"/>
        <v>40673</v>
      </c>
      <c r="B292">
        <f t="shared" si="62"/>
        <v>3800</v>
      </c>
      <c r="C292">
        <f t="shared" si="63"/>
        <v>10</v>
      </c>
      <c r="D292">
        <f t="shared" si="76"/>
        <v>5</v>
      </c>
      <c r="E292" t="str">
        <f t="shared" si="75"/>
        <v>May</v>
      </c>
      <c r="F292">
        <f t="shared" si="64"/>
        <v>2011</v>
      </c>
      <c r="G292">
        <f t="shared" si="65"/>
        <v>3</v>
      </c>
      <c r="H292">
        <f t="shared" si="66"/>
        <v>2</v>
      </c>
      <c r="I292" t="str">
        <f t="shared" si="67"/>
        <v>Tuesday</v>
      </c>
      <c r="J292">
        <f t="shared" si="68"/>
        <v>2011</v>
      </c>
      <c r="K292">
        <f t="shared" si="69"/>
        <v>5</v>
      </c>
      <c r="L292">
        <f t="shared" si="70"/>
        <v>10</v>
      </c>
      <c r="M292">
        <f t="shared" si="71"/>
        <v>2</v>
      </c>
      <c r="N292" t="str">
        <f t="shared" si="72"/>
        <v>May</v>
      </c>
      <c r="O292" t="str">
        <f t="shared" si="73"/>
        <v>Tuesday</v>
      </c>
    </row>
    <row r="293" spans="1:15">
      <c r="A293" s="3">
        <f t="shared" si="74"/>
        <v>40681</v>
      </c>
      <c r="B293">
        <f t="shared" si="62"/>
        <v>3823</v>
      </c>
      <c r="C293">
        <f t="shared" si="63"/>
        <v>18</v>
      </c>
      <c r="D293">
        <f t="shared" si="76"/>
        <v>5</v>
      </c>
      <c r="E293" t="str">
        <f t="shared" si="75"/>
        <v>May</v>
      </c>
      <c r="F293">
        <f t="shared" si="64"/>
        <v>2011</v>
      </c>
      <c r="G293">
        <f t="shared" si="65"/>
        <v>4</v>
      </c>
      <c r="H293">
        <f t="shared" si="66"/>
        <v>3</v>
      </c>
      <c r="I293" t="str">
        <f t="shared" si="67"/>
        <v>Wednesday</v>
      </c>
      <c r="J293">
        <f t="shared" si="68"/>
        <v>2011</v>
      </c>
      <c r="K293">
        <f t="shared" si="69"/>
        <v>5</v>
      </c>
      <c r="L293">
        <f t="shared" si="70"/>
        <v>18</v>
      </c>
      <c r="M293">
        <f t="shared" si="71"/>
        <v>3</v>
      </c>
      <c r="N293" t="str">
        <f t="shared" si="72"/>
        <v>May</v>
      </c>
      <c r="O293" t="str">
        <f t="shared" si="73"/>
        <v>Wednesday</v>
      </c>
    </row>
    <row r="294" spans="1:15">
      <c r="A294" s="3">
        <f t="shared" si="74"/>
        <v>40689</v>
      </c>
      <c r="B294">
        <f t="shared" si="62"/>
        <v>3846</v>
      </c>
      <c r="C294">
        <f t="shared" si="63"/>
        <v>26</v>
      </c>
      <c r="D294">
        <f t="shared" si="76"/>
        <v>5</v>
      </c>
      <c r="E294" t="str">
        <f t="shared" si="75"/>
        <v>May</v>
      </c>
      <c r="F294">
        <f t="shared" si="64"/>
        <v>2011</v>
      </c>
      <c r="G294">
        <f t="shared" si="65"/>
        <v>5</v>
      </c>
      <c r="H294">
        <f t="shared" si="66"/>
        <v>4</v>
      </c>
      <c r="I294" t="str">
        <f t="shared" si="67"/>
        <v>Thursday</v>
      </c>
      <c r="J294">
        <f t="shared" si="68"/>
        <v>2011</v>
      </c>
      <c r="K294">
        <f t="shared" si="69"/>
        <v>5</v>
      </c>
      <c r="L294">
        <f t="shared" si="70"/>
        <v>26</v>
      </c>
      <c r="M294">
        <f t="shared" si="71"/>
        <v>4</v>
      </c>
      <c r="N294" t="str">
        <f t="shared" si="72"/>
        <v>May</v>
      </c>
      <c r="O294" t="str">
        <f t="shared" si="73"/>
        <v>Thursday</v>
      </c>
    </row>
    <row r="295" spans="1:15">
      <c r="A295" s="3">
        <f t="shared" si="74"/>
        <v>40697</v>
      </c>
      <c r="B295">
        <f t="shared" si="62"/>
        <v>3869</v>
      </c>
      <c r="C295">
        <f t="shared" si="63"/>
        <v>3</v>
      </c>
      <c r="D295">
        <f t="shared" si="76"/>
        <v>6</v>
      </c>
      <c r="E295" t="str">
        <f t="shared" si="75"/>
        <v>Jun</v>
      </c>
      <c r="F295">
        <f t="shared" si="64"/>
        <v>2011</v>
      </c>
      <c r="G295">
        <f t="shared" si="65"/>
        <v>6</v>
      </c>
      <c r="H295">
        <f t="shared" si="66"/>
        <v>5</v>
      </c>
      <c r="I295" t="str">
        <f t="shared" si="67"/>
        <v>Friday</v>
      </c>
      <c r="J295">
        <f t="shared" si="68"/>
        <v>2011</v>
      </c>
      <c r="K295">
        <f t="shared" si="69"/>
        <v>6</v>
      </c>
      <c r="L295">
        <f t="shared" si="70"/>
        <v>3</v>
      </c>
      <c r="M295">
        <f t="shared" si="71"/>
        <v>5</v>
      </c>
      <c r="N295" t="str">
        <f t="shared" si="72"/>
        <v>June</v>
      </c>
      <c r="O295" t="str">
        <f t="shared" si="73"/>
        <v>Friday</v>
      </c>
    </row>
    <row r="296" spans="1:15">
      <c r="A296" s="3">
        <f t="shared" si="74"/>
        <v>40705</v>
      </c>
      <c r="B296">
        <f t="shared" si="62"/>
        <v>3892</v>
      </c>
      <c r="C296">
        <f t="shared" si="63"/>
        <v>11</v>
      </c>
      <c r="D296">
        <f t="shared" si="76"/>
        <v>6</v>
      </c>
      <c r="E296" t="str">
        <f t="shared" si="75"/>
        <v>Jun</v>
      </c>
      <c r="F296">
        <f t="shared" si="64"/>
        <v>2011</v>
      </c>
      <c r="G296">
        <f t="shared" si="65"/>
        <v>7</v>
      </c>
      <c r="H296">
        <f t="shared" si="66"/>
        <v>6</v>
      </c>
      <c r="I296" t="str">
        <f t="shared" si="67"/>
        <v>Saturday</v>
      </c>
      <c r="J296">
        <f t="shared" si="68"/>
        <v>2011</v>
      </c>
      <c r="K296">
        <f t="shared" si="69"/>
        <v>6</v>
      </c>
      <c r="L296">
        <f t="shared" si="70"/>
        <v>11</v>
      </c>
      <c r="M296">
        <f t="shared" si="71"/>
        <v>6</v>
      </c>
      <c r="N296" t="str">
        <f t="shared" si="72"/>
        <v>June</v>
      </c>
      <c r="O296" t="str">
        <f t="shared" si="73"/>
        <v>Saturday</v>
      </c>
    </row>
    <row r="297" spans="1:15">
      <c r="A297" s="3">
        <f t="shared" si="74"/>
        <v>40713</v>
      </c>
      <c r="B297">
        <f t="shared" si="62"/>
        <v>3915</v>
      </c>
      <c r="C297">
        <f t="shared" si="63"/>
        <v>19</v>
      </c>
      <c r="D297">
        <f t="shared" si="76"/>
        <v>6</v>
      </c>
      <c r="E297" t="str">
        <f t="shared" si="75"/>
        <v>Jun</v>
      </c>
      <c r="F297">
        <f t="shared" si="64"/>
        <v>2011</v>
      </c>
      <c r="G297">
        <f t="shared" si="65"/>
        <v>1</v>
      </c>
      <c r="H297">
        <f t="shared" si="66"/>
        <v>7</v>
      </c>
      <c r="I297" t="str">
        <f t="shared" si="67"/>
        <v>Sunday</v>
      </c>
      <c r="J297">
        <f t="shared" si="68"/>
        <v>2011</v>
      </c>
      <c r="K297">
        <f t="shared" si="69"/>
        <v>6</v>
      </c>
      <c r="L297">
        <f t="shared" si="70"/>
        <v>19</v>
      </c>
      <c r="M297">
        <f t="shared" si="71"/>
        <v>7</v>
      </c>
      <c r="N297" t="str">
        <f t="shared" si="72"/>
        <v>June</v>
      </c>
      <c r="O297" t="str">
        <f t="shared" si="73"/>
        <v>Sunday</v>
      </c>
    </row>
    <row r="298" spans="1:15">
      <c r="A298" s="3">
        <f t="shared" si="74"/>
        <v>40721</v>
      </c>
      <c r="B298">
        <f t="shared" si="62"/>
        <v>3938</v>
      </c>
      <c r="C298">
        <f t="shared" si="63"/>
        <v>27</v>
      </c>
      <c r="D298">
        <f t="shared" si="76"/>
        <v>6</v>
      </c>
      <c r="E298" t="str">
        <f t="shared" si="75"/>
        <v>Jun</v>
      </c>
      <c r="F298">
        <f t="shared" si="64"/>
        <v>2011</v>
      </c>
      <c r="G298">
        <f t="shared" si="65"/>
        <v>2</v>
      </c>
      <c r="H298">
        <f t="shared" si="66"/>
        <v>1</v>
      </c>
      <c r="I298" t="str">
        <f t="shared" si="67"/>
        <v>Monday</v>
      </c>
      <c r="J298">
        <f t="shared" si="68"/>
        <v>2011</v>
      </c>
      <c r="K298">
        <f t="shared" si="69"/>
        <v>6</v>
      </c>
      <c r="L298">
        <f t="shared" si="70"/>
        <v>27</v>
      </c>
      <c r="M298">
        <f t="shared" si="71"/>
        <v>1</v>
      </c>
      <c r="N298" t="str">
        <f t="shared" si="72"/>
        <v>June</v>
      </c>
      <c r="O298" t="str">
        <f t="shared" si="73"/>
        <v>Monday</v>
      </c>
    </row>
    <row r="299" spans="1:15">
      <c r="A299" s="3">
        <f t="shared" si="74"/>
        <v>40729</v>
      </c>
      <c r="B299">
        <f t="shared" si="62"/>
        <v>3961</v>
      </c>
      <c r="C299">
        <f t="shared" si="63"/>
        <v>5</v>
      </c>
      <c r="D299">
        <f t="shared" si="76"/>
        <v>7</v>
      </c>
      <c r="E299" t="str">
        <f t="shared" si="75"/>
        <v>Jul</v>
      </c>
      <c r="F299">
        <f t="shared" si="64"/>
        <v>2011</v>
      </c>
      <c r="G299">
        <f t="shared" si="65"/>
        <v>3</v>
      </c>
      <c r="H299">
        <f t="shared" si="66"/>
        <v>2</v>
      </c>
      <c r="I299" t="str">
        <f t="shared" si="67"/>
        <v>Tuesday</v>
      </c>
      <c r="J299">
        <f t="shared" si="68"/>
        <v>2011</v>
      </c>
      <c r="K299">
        <f t="shared" si="69"/>
        <v>7</v>
      </c>
      <c r="L299">
        <f t="shared" si="70"/>
        <v>5</v>
      </c>
      <c r="M299">
        <f t="shared" si="71"/>
        <v>2</v>
      </c>
      <c r="N299" t="str">
        <f t="shared" si="72"/>
        <v>July</v>
      </c>
      <c r="O299" t="str">
        <f t="shared" si="73"/>
        <v>Tuesday</v>
      </c>
    </row>
    <row r="300" spans="1:15">
      <c r="A300" s="3">
        <f t="shared" si="74"/>
        <v>40737</v>
      </c>
      <c r="B300">
        <f t="shared" si="62"/>
        <v>3984</v>
      </c>
      <c r="C300">
        <f t="shared" si="63"/>
        <v>13</v>
      </c>
      <c r="D300">
        <f t="shared" si="76"/>
        <v>7</v>
      </c>
      <c r="E300" t="str">
        <f t="shared" si="75"/>
        <v>Jul</v>
      </c>
      <c r="F300">
        <f t="shared" si="64"/>
        <v>2011</v>
      </c>
      <c r="G300">
        <f t="shared" si="65"/>
        <v>4</v>
      </c>
      <c r="H300">
        <f t="shared" si="66"/>
        <v>3</v>
      </c>
      <c r="I300" t="str">
        <f t="shared" si="67"/>
        <v>Wednesday</v>
      </c>
      <c r="J300">
        <f t="shared" si="68"/>
        <v>2011</v>
      </c>
      <c r="K300">
        <f t="shared" si="69"/>
        <v>7</v>
      </c>
      <c r="L300">
        <f t="shared" si="70"/>
        <v>13</v>
      </c>
      <c r="M300">
        <f t="shared" si="71"/>
        <v>3</v>
      </c>
      <c r="N300" t="str">
        <f t="shared" si="72"/>
        <v>July</v>
      </c>
      <c r="O300" t="str">
        <f t="shared" si="73"/>
        <v>Wednesday</v>
      </c>
    </row>
    <row r="301" spans="1:15">
      <c r="A301" s="3">
        <f t="shared" si="74"/>
        <v>40745</v>
      </c>
      <c r="B301">
        <f t="shared" si="62"/>
        <v>4007</v>
      </c>
      <c r="C301">
        <f t="shared" si="63"/>
        <v>21</v>
      </c>
      <c r="D301">
        <f t="shared" si="76"/>
        <v>7</v>
      </c>
      <c r="E301" t="str">
        <f t="shared" si="75"/>
        <v>Jul</v>
      </c>
      <c r="F301">
        <f t="shared" si="64"/>
        <v>2011</v>
      </c>
      <c r="G301">
        <f t="shared" si="65"/>
        <v>5</v>
      </c>
      <c r="H301">
        <f t="shared" si="66"/>
        <v>4</v>
      </c>
      <c r="I301" t="str">
        <f t="shared" si="67"/>
        <v>Thursday</v>
      </c>
      <c r="J301">
        <f t="shared" si="68"/>
        <v>2011</v>
      </c>
      <c r="K301">
        <f t="shared" si="69"/>
        <v>7</v>
      </c>
      <c r="L301">
        <f t="shared" si="70"/>
        <v>21</v>
      </c>
      <c r="M301">
        <f t="shared" si="71"/>
        <v>4</v>
      </c>
      <c r="N301" t="str">
        <f t="shared" si="72"/>
        <v>July</v>
      </c>
      <c r="O301" t="str">
        <f t="shared" si="73"/>
        <v>Thursday</v>
      </c>
    </row>
    <row r="302" spans="1:15">
      <c r="A302" s="3">
        <f t="shared" si="74"/>
        <v>40753</v>
      </c>
      <c r="B302">
        <f t="shared" si="62"/>
        <v>4030</v>
      </c>
      <c r="C302">
        <f t="shared" si="63"/>
        <v>29</v>
      </c>
      <c r="D302">
        <f t="shared" si="76"/>
        <v>7</v>
      </c>
      <c r="E302" t="str">
        <f t="shared" si="75"/>
        <v>Jul</v>
      </c>
      <c r="F302">
        <f t="shared" si="64"/>
        <v>2011</v>
      </c>
      <c r="G302">
        <f t="shared" si="65"/>
        <v>6</v>
      </c>
      <c r="H302">
        <f t="shared" si="66"/>
        <v>5</v>
      </c>
      <c r="I302" t="str">
        <f t="shared" si="67"/>
        <v>Friday</v>
      </c>
      <c r="J302">
        <f t="shared" si="68"/>
        <v>2011</v>
      </c>
      <c r="K302">
        <f t="shared" si="69"/>
        <v>7</v>
      </c>
      <c r="L302">
        <f t="shared" si="70"/>
        <v>29</v>
      </c>
      <c r="M302">
        <f t="shared" si="71"/>
        <v>5</v>
      </c>
      <c r="N302" t="str">
        <f t="shared" si="72"/>
        <v>July</v>
      </c>
      <c r="O302" t="str">
        <f t="shared" si="73"/>
        <v>Friday</v>
      </c>
    </row>
    <row r="303" spans="1:15">
      <c r="A303" s="3">
        <f t="shared" si="74"/>
        <v>40761</v>
      </c>
      <c r="B303">
        <f t="shared" si="62"/>
        <v>4053</v>
      </c>
      <c r="C303">
        <f t="shared" si="63"/>
        <v>6</v>
      </c>
      <c r="D303">
        <f t="shared" si="76"/>
        <v>8</v>
      </c>
      <c r="E303" t="str">
        <f t="shared" si="75"/>
        <v>Aug</v>
      </c>
      <c r="F303">
        <f t="shared" si="64"/>
        <v>2011</v>
      </c>
      <c r="G303">
        <f t="shared" si="65"/>
        <v>7</v>
      </c>
      <c r="H303">
        <f t="shared" si="66"/>
        <v>6</v>
      </c>
      <c r="I303" t="str">
        <f t="shared" si="67"/>
        <v>Saturday</v>
      </c>
      <c r="J303">
        <f t="shared" si="68"/>
        <v>2011</v>
      </c>
      <c r="K303">
        <f t="shared" si="69"/>
        <v>8</v>
      </c>
      <c r="L303">
        <f t="shared" si="70"/>
        <v>6</v>
      </c>
      <c r="M303">
        <f t="shared" si="71"/>
        <v>6</v>
      </c>
      <c r="N303" t="str">
        <f t="shared" si="72"/>
        <v>August</v>
      </c>
      <c r="O303" t="str">
        <f t="shared" si="73"/>
        <v>Saturday</v>
      </c>
    </row>
    <row r="304" spans="1:15">
      <c r="A304" s="3">
        <f t="shared" si="74"/>
        <v>40769</v>
      </c>
      <c r="B304">
        <v>3000</v>
      </c>
      <c r="C304">
        <f t="shared" si="63"/>
        <v>14</v>
      </c>
      <c r="D304">
        <f t="shared" si="76"/>
        <v>8</v>
      </c>
      <c r="E304" t="str">
        <f t="shared" si="75"/>
        <v>Aug</v>
      </c>
      <c r="F304">
        <f t="shared" si="64"/>
        <v>2011</v>
      </c>
      <c r="G304">
        <f t="shared" si="65"/>
        <v>1</v>
      </c>
      <c r="H304">
        <f t="shared" si="66"/>
        <v>7</v>
      </c>
      <c r="I304" t="str">
        <f t="shared" si="67"/>
        <v>Sunday</v>
      </c>
      <c r="J304">
        <f t="shared" si="68"/>
        <v>2011</v>
      </c>
      <c r="K304">
        <f t="shared" si="69"/>
        <v>8</v>
      </c>
      <c r="L304">
        <f t="shared" si="70"/>
        <v>14</v>
      </c>
      <c r="M304">
        <f t="shared" si="71"/>
        <v>7</v>
      </c>
      <c r="N304" t="str">
        <f t="shared" si="72"/>
        <v>August</v>
      </c>
      <c r="O304" t="str">
        <f t="shared" si="73"/>
        <v>Sunday</v>
      </c>
    </row>
    <row r="305" spans="1:15">
      <c r="A305" s="3">
        <f t="shared" si="74"/>
        <v>40777</v>
      </c>
      <c r="B305">
        <f>B304+6</f>
        <v>3006</v>
      </c>
      <c r="C305">
        <f t="shared" si="63"/>
        <v>22</v>
      </c>
      <c r="D305">
        <f t="shared" si="76"/>
        <v>8</v>
      </c>
      <c r="E305" t="str">
        <f t="shared" si="75"/>
        <v>Aug</v>
      </c>
      <c r="F305">
        <f t="shared" si="64"/>
        <v>2011</v>
      </c>
      <c r="G305">
        <f t="shared" si="65"/>
        <v>2</v>
      </c>
      <c r="H305">
        <f t="shared" si="66"/>
        <v>1</v>
      </c>
      <c r="I305" t="str">
        <f t="shared" si="67"/>
        <v>Monday</v>
      </c>
      <c r="J305">
        <f t="shared" si="68"/>
        <v>2011</v>
      </c>
      <c r="K305">
        <f t="shared" si="69"/>
        <v>8</v>
      </c>
      <c r="L305">
        <f t="shared" si="70"/>
        <v>22</v>
      </c>
      <c r="M305">
        <f t="shared" si="71"/>
        <v>1</v>
      </c>
      <c r="N305" t="str">
        <f t="shared" si="72"/>
        <v>August</v>
      </c>
      <c r="O305" t="str">
        <f t="shared" si="73"/>
        <v>Monday</v>
      </c>
    </row>
    <row r="306" spans="1:15">
      <c r="A306" s="3">
        <f t="shared" si="74"/>
        <v>40785</v>
      </c>
      <c r="B306">
        <f t="shared" ref="B306:B369" si="77">B305+6</f>
        <v>3012</v>
      </c>
      <c r="C306">
        <f t="shared" si="63"/>
        <v>30</v>
      </c>
      <c r="D306">
        <f t="shared" si="76"/>
        <v>8</v>
      </c>
      <c r="E306" t="str">
        <f t="shared" si="75"/>
        <v>Aug</v>
      </c>
      <c r="F306">
        <f t="shared" si="64"/>
        <v>2011</v>
      </c>
      <c r="G306">
        <f t="shared" si="65"/>
        <v>3</v>
      </c>
      <c r="H306">
        <f t="shared" si="66"/>
        <v>2</v>
      </c>
      <c r="I306" t="str">
        <f t="shared" si="67"/>
        <v>Tuesday</v>
      </c>
      <c r="J306">
        <f t="shared" si="68"/>
        <v>2011</v>
      </c>
      <c r="K306">
        <f t="shared" si="69"/>
        <v>8</v>
      </c>
      <c r="L306">
        <f t="shared" si="70"/>
        <v>30</v>
      </c>
      <c r="M306">
        <f t="shared" si="71"/>
        <v>2</v>
      </c>
      <c r="N306" t="str">
        <f t="shared" si="72"/>
        <v>August</v>
      </c>
      <c r="O306" t="str">
        <f t="shared" si="73"/>
        <v>Tuesday</v>
      </c>
    </row>
    <row r="307" spans="1:15">
      <c r="A307" s="3">
        <f t="shared" si="74"/>
        <v>40793</v>
      </c>
      <c r="B307">
        <f t="shared" si="77"/>
        <v>3018</v>
      </c>
      <c r="C307">
        <f t="shared" si="63"/>
        <v>7</v>
      </c>
      <c r="D307">
        <f t="shared" si="76"/>
        <v>9</v>
      </c>
      <c r="E307" t="str">
        <f t="shared" si="75"/>
        <v>Sep</v>
      </c>
      <c r="F307">
        <f t="shared" si="64"/>
        <v>2011</v>
      </c>
      <c r="G307">
        <f t="shared" si="65"/>
        <v>4</v>
      </c>
      <c r="H307">
        <f t="shared" si="66"/>
        <v>3</v>
      </c>
      <c r="I307" t="str">
        <f t="shared" si="67"/>
        <v>Wednesday</v>
      </c>
      <c r="J307">
        <f t="shared" si="68"/>
        <v>2011</v>
      </c>
      <c r="K307">
        <f t="shared" si="69"/>
        <v>9</v>
      </c>
      <c r="L307">
        <f t="shared" si="70"/>
        <v>7</v>
      </c>
      <c r="M307">
        <f t="shared" si="71"/>
        <v>3</v>
      </c>
      <c r="N307" t="str">
        <f t="shared" si="72"/>
        <v>September</v>
      </c>
      <c r="O307" t="str">
        <f t="shared" si="73"/>
        <v>Wednesday</v>
      </c>
    </row>
    <row r="308" spans="1:15">
      <c r="A308" s="3">
        <f t="shared" si="74"/>
        <v>40801</v>
      </c>
      <c r="B308">
        <f t="shared" si="77"/>
        <v>3024</v>
      </c>
      <c r="C308">
        <f t="shared" si="63"/>
        <v>15</v>
      </c>
      <c r="D308">
        <f t="shared" si="76"/>
        <v>9</v>
      </c>
      <c r="E308" t="str">
        <f t="shared" si="75"/>
        <v>Sep</v>
      </c>
      <c r="F308">
        <f t="shared" si="64"/>
        <v>2011</v>
      </c>
      <c r="G308">
        <f t="shared" si="65"/>
        <v>5</v>
      </c>
      <c r="H308">
        <f t="shared" si="66"/>
        <v>4</v>
      </c>
      <c r="I308" t="str">
        <f t="shared" si="67"/>
        <v>Thursday</v>
      </c>
      <c r="J308">
        <f t="shared" si="68"/>
        <v>2011</v>
      </c>
      <c r="K308">
        <f t="shared" si="69"/>
        <v>9</v>
      </c>
      <c r="L308">
        <f t="shared" si="70"/>
        <v>15</v>
      </c>
      <c r="M308">
        <f t="shared" si="71"/>
        <v>4</v>
      </c>
      <c r="N308" t="str">
        <f t="shared" si="72"/>
        <v>September</v>
      </c>
      <c r="O308" t="str">
        <f t="shared" si="73"/>
        <v>Thursday</v>
      </c>
    </row>
    <row r="309" spans="1:15">
      <c r="A309" s="3">
        <f t="shared" si="74"/>
        <v>40809</v>
      </c>
      <c r="B309">
        <f t="shared" si="77"/>
        <v>3030</v>
      </c>
      <c r="C309">
        <f t="shared" si="63"/>
        <v>23</v>
      </c>
      <c r="D309">
        <f t="shared" si="76"/>
        <v>9</v>
      </c>
      <c r="E309" t="str">
        <f t="shared" si="75"/>
        <v>Sep</v>
      </c>
      <c r="F309">
        <f t="shared" si="64"/>
        <v>2011</v>
      </c>
      <c r="G309">
        <f t="shared" si="65"/>
        <v>6</v>
      </c>
      <c r="H309">
        <f t="shared" si="66"/>
        <v>5</v>
      </c>
      <c r="I309" t="str">
        <f t="shared" si="67"/>
        <v>Friday</v>
      </c>
      <c r="J309">
        <f t="shared" si="68"/>
        <v>2011</v>
      </c>
      <c r="K309">
        <f t="shared" si="69"/>
        <v>9</v>
      </c>
      <c r="L309">
        <f t="shared" si="70"/>
        <v>23</v>
      </c>
      <c r="M309">
        <f t="shared" si="71"/>
        <v>5</v>
      </c>
      <c r="N309" t="str">
        <f t="shared" si="72"/>
        <v>September</v>
      </c>
      <c r="O309" t="str">
        <f t="shared" si="73"/>
        <v>Friday</v>
      </c>
    </row>
    <row r="310" spans="1:15">
      <c r="A310" s="3">
        <f t="shared" si="74"/>
        <v>40817</v>
      </c>
      <c r="B310">
        <f t="shared" si="77"/>
        <v>3036</v>
      </c>
      <c r="C310">
        <f t="shared" si="63"/>
        <v>1</v>
      </c>
      <c r="D310">
        <f t="shared" si="76"/>
        <v>10</v>
      </c>
      <c r="E310" t="str">
        <f t="shared" si="75"/>
        <v>Oct</v>
      </c>
      <c r="F310">
        <f t="shared" si="64"/>
        <v>2011</v>
      </c>
      <c r="G310">
        <f t="shared" si="65"/>
        <v>7</v>
      </c>
      <c r="H310">
        <f t="shared" si="66"/>
        <v>6</v>
      </c>
      <c r="I310" t="str">
        <f t="shared" si="67"/>
        <v>Saturday</v>
      </c>
      <c r="J310">
        <f t="shared" si="68"/>
        <v>2011</v>
      </c>
      <c r="K310">
        <f t="shared" si="69"/>
        <v>10</v>
      </c>
      <c r="L310">
        <f t="shared" si="70"/>
        <v>1</v>
      </c>
      <c r="M310">
        <f t="shared" si="71"/>
        <v>6</v>
      </c>
      <c r="N310" t="str">
        <f t="shared" si="72"/>
        <v>October</v>
      </c>
      <c r="O310" t="str">
        <f t="shared" si="73"/>
        <v>Saturday</v>
      </c>
    </row>
    <row r="311" spans="1:15">
      <c r="A311" s="3">
        <f t="shared" si="74"/>
        <v>40825</v>
      </c>
      <c r="B311">
        <f t="shared" si="77"/>
        <v>3042</v>
      </c>
      <c r="C311">
        <f t="shared" si="63"/>
        <v>9</v>
      </c>
      <c r="D311">
        <f t="shared" si="76"/>
        <v>10</v>
      </c>
      <c r="E311" t="str">
        <f t="shared" si="75"/>
        <v>Oct</v>
      </c>
      <c r="F311">
        <f t="shared" si="64"/>
        <v>2011</v>
      </c>
      <c r="G311">
        <f t="shared" si="65"/>
        <v>1</v>
      </c>
      <c r="H311">
        <f t="shared" si="66"/>
        <v>7</v>
      </c>
      <c r="I311" t="str">
        <f t="shared" si="67"/>
        <v>Sunday</v>
      </c>
      <c r="J311">
        <f t="shared" si="68"/>
        <v>2011</v>
      </c>
      <c r="K311">
        <f t="shared" si="69"/>
        <v>10</v>
      </c>
      <c r="L311">
        <f t="shared" si="70"/>
        <v>9</v>
      </c>
      <c r="M311">
        <f t="shared" si="71"/>
        <v>7</v>
      </c>
      <c r="N311" t="str">
        <f t="shared" si="72"/>
        <v>October</v>
      </c>
      <c r="O311" t="str">
        <f t="shared" si="73"/>
        <v>Sunday</v>
      </c>
    </row>
    <row r="312" spans="1:15">
      <c r="A312" s="3">
        <f t="shared" si="74"/>
        <v>40833</v>
      </c>
      <c r="B312">
        <f t="shared" si="77"/>
        <v>3048</v>
      </c>
      <c r="C312">
        <f t="shared" si="63"/>
        <v>17</v>
      </c>
      <c r="D312">
        <f t="shared" si="76"/>
        <v>10</v>
      </c>
      <c r="E312" t="str">
        <f t="shared" si="75"/>
        <v>Oct</v>
      </c>
      <c r="F312">
        <f t="shared" si="64"/>
        <v>2011</v>
      </c>
      <c r="G312">
        <f t="shared" si="65"/>
        <v>2</v>
      </c>
      <c r="H312">
        <f t="shared" si="66"/>
        <v>1</v>
      </c>
      <c r="I312" t="str">
        <f t="shared" si="67"/>
        <v>Monday</v>
      </c>
      <c r="J312">
        <f t="shared" si="68"/>
        <v>2011</v>
      </c>
      <c r="K312">
        <f t="shared" si="69"/>
        <v>10</v>
      </c>
      <c r="L312">
        <f t="shared" si="70"/>
        <v>17</v>
      </c>
      <c r="M312">
        <f t="shared" si="71"/>
        <v>1</v>
      </c>
      <c r="N312" t="str">
        <f t="shared" si="72"/>
        <v>October</v>
      </c>
      <c r="O312" t="str">
        <f t="shared" si="73"/>
        <v>Monday</v>
      </c>
    </row>
    <row r="313" spans="1:15">
      <c r="A313" s="3">
        <f t="shared" si="74"/>
        <v>40841</v>
      </c>
      <c r="B313">
        <f t="shared" si="77"/>
        <v>3054</v>
      </c>
      <c r="C313">
        <f t="shared" si="63"/>
        <v>25</v>
      </c>
      <c r="D313">
        <f t="shared" si="76"/>
        <v>10</v>
      </c>
      <c r="E313" t="str">
        <f t="shared" si="75"/>
        <v>Oct</v>
      </c>
      <c r="F313">
        <f t="shared" si="64"/>
        <v>2011</v>
      </c>
      <c r="G313">
        <f t="shared" si="65"/>
        <v>3</v>
      </c>
      <c r="H313">
        <f t="shared" si="66"/>
        <v>2</v>
      </c>
      <c r="I313" t="str">
        <f t="shared" si="67"/>
        <v>Tuesday</v>
      </c>
      <c r="J313">
        <f t="shared" si="68"/>
        <v>2011</v>
      </c>
      <c r="K313">
        <f t="shared" si="69"/>
        <v>10</v>
      </c>
      <c r="L313">
        <f t="shared" si="70"/>
        <v>25</v>
      </c>
      <c r="M313">
        <f t="shared" si="71"/>
        <v>2</v>
      </c>
      <c r="N313" t="str">
        <f t="shared" si="72"/>
        <v>October</v>
      </c>
      <c r="O313" t="str">
        <f t="shared" si="73"/>
        <v>Tuesday</v>
      </c>
    </row>
    <row r="314" spans="1:15">
      <c r="A314" s="3">
        <f t="shared" si="74"/>
        <v>40849</v>
      </c>
      <c r="B314">
        <f t="shared" si="77"/>
        <v>3060</v>
      </c>
      <c r="C314">
        <f t="shared" si="63"/>
        <v>2</v>
      </c>
      <c r="D314">
        <f t="shared" si="76"/>
        <v>11</v>
      </c>
      <c r="E314" t="str">
        <f t="shared" si="75"/>
        <v>Nov</v>
      </c>
      <c r="F314">
        <f t="shared" si="64"/>
        <v>2011</v>
      </c>
      <c r="G314">
        <f t="shared" si="65"/>
        <v>4</v>
      </c>
      <c r="H314">
        <f t="shared" si="66"/>
        <v>3</v>
      </c>
      <c r="I314" t="str">
        <f t="shared" si="67"/>
        <v>Wednesday</v>
      </c>
      <c r="J314">
        <f t="shared" si="68"/>
        <v>2011</v>
      </c>
      <c r="K314">
        <f t="shared" si="69"/>
        <v>11</v>
      </c>
      <c r="L314">
        <f t="shared" si="70"/>
        <v>2</v>
      </c>
      <c r="M314">
        <f t="shared" si="71"/>
        <v>3</v>
      </c>
      <c r="N314" t="str">
        <f t="shared" si="72"/>
        <v>November</v>
      </c>
      <c r="O314" t="str">
        <f t="shared" si="73"/>
        <v>Wednesday</v>
      </c>
    </row>
    <row r="315" spans="1:15">
      <c r="A315" s="3">
        <f t="shared" si="74"/>
        <v>40857</v>
      </c>
      <c r="B315">
        <f t="shared" si="77"/>
        <v>3066</v>
      </c>
      <c r="C315">
        <f t="shared" si="63"/>
        <v>10</v>
      </c>
      <c r="D315">
        <f t="shared" si="76"/>
        <v>11</v>
      </c>
      <c r="E315" t="str">
        <f t="shared" si="75"/>
        <v>Nov</v>
      </c>
      <c r="F315">
        <f t="shared" si="64"/>
        <v>2011</v>
      </c>
      <c r="G315">
        <f t="shared" si="65"/>
        <v>5</v>
      </c>
      <c r="H315">
        <f t="shared" si="66"/>
        <v>4</v>
      </c>
      <c r="I315" t="str">
        <f t="shared" si="67"/>
        <v>Thursday</v>
      </c>
      <c r="J315">
        <f t="shared" si="68"/>
        <v>2011</v>
      </c>
      <c r="K315">
        <f t="shared" si="69"/>
        <v>11</v>
      </c>
      <c r="L315">
        <f t="shared" si="70"/>
        <v>10</v>
      </c>
      <c r="M315">
        <f t="shared" si="71"/>
        <v>4</v>
      </c>
      <c r="N315" t="str">
        <f t="shared" si="72"/>
        <v>November</v>
      </c>
      <c r="O315" t="str">
        <f t="shared" si="73"/>
        <v>Thursday</v>
      </c>
    </row>
    <row r="316" spans="1:15">
      <c r="A316" s="3">
        <f t="shared" si="74"/>
        <v>40865</v>
      </c>
      <c r="B316">
        <f t="shared" si="77"/>
        <v>3072</v>
      </c>
      <c r="C316">
        <f t="shared" si="63"/>
        <v>18</v>
      </c>
      <c r="D316">
        <f t="shared" si="76"/>
        <v>11</v>
      </c>
      <c r="E316" t="str">
        <f t="shared" si="75"/>
        <v>Nov</v>
      </c>
      <c r="F316">
        <f t="shared" si="64"/>
        <v>2011</v>
      </c>
      <c r="G316">
        <f t="shared" si="65"/>
        <v>6</v>
      </c>
      <c r="H316">
        <f t="shared" si="66"/>
        <v>5</v>
      </c>
      <c r="I316" t="str">
        <f t="shared" si="67"/>
        <v>Friday</v>
      </c>
      <c r="J316">
        <f t="shared" si="68"/>
        <v>2011</v>
      </c>
      <c r="K316">
        <f t="shared" si="69"/>
        <v>11</v>
      </c>
      <c r="L316">
        <f t="shared" si="70"/>
        <v>18</v>
      </c>
      <c r="M316">
        <f t="shared" si="71"/>
        <v>5</v>
      </c>
      <c r="N316" t="str">
        <f t="shared" si="72"/>
        <v>November</v>
      </c>
      <c r="O316" t="str">
        <f t="shared" si="73"/>
        <v>Friday</v>
      </c>
    </row>
    <row r="317" spans="1:15">
      <c r="A317" s="3">
        <f t="shared" si="74"/>
        <v>40873</v>
      </c>
      <c r="B317">
        <f t="shared" si="77"/>
        <v>3078</v>
      </c>
      <c r="C317">
        <f t="shared" si="63"/>
        <v>26</v>
      </c>
      <c r="D317">
        <f t="shared" si="76"/>
        <v>11</v>
      </c>
      <c r="E317" t="str">
        <f t="shared" si="75"/>
        <v>Nov</v>
      </c>
      <c r="F317">
        <f t="shared" si="64"/>
        <v>2011</v>
      </c>
      <c r="G317">
        <f t="shared" si="65"/>
        <v>7</v>
      </c>
      <c r="H317">
        <f t="shared" si="66"/>
        <v>6</v>
      </c>
      <c r="I317" t="str">
        <f t="shared" si="67"/>
        <v>Saturday</v>
      </c>
      <c r="J317">
        <f t="shared" si="68"/>
        <v>2011</v>
      </c>
      <c r="K317">
        <f t="shared" si="69"/>
        <v>11</v>
      </c>
      <c r="L317">
        <f t="shared" si="70"/>
        <v>26</v>
      </c>
      <c r="M317">
        <f t="shared" si="71"/>
        <v>6</v>
      </c>
      <c r="N317" t="str">
        <f t="shared" si="72"/>
        <v>November</v>
      </c>
      <c r="O317" t="str">
        <f t="shared" si="73"/>
        <v>Saturday</v>
      </c>
    </row>
    <row r="318" spans="1:15">
      <c r="A318" s="3">
        <f t="shared" si="74"/>
        <v>40881</v>
      </c>
      <c r="B318">
        <f t="shared" si="77"/>
        <v>3084</v>
      </c>
      <c r="C318">
        <f t="shared" si="63"/>
        <v>4</v>
      </c>
      <c r="D318">
        <f t="shared" si="76"/>
        <v>12</v>
      </c>
      <c r="E318" t="str">
        <f t="shared" si="75"/>
        <v>Dec</v>
      </c>
      <c r="F318">
        <f t="shared" si="64"/>
        <v>2011</v>
      </c>
      <c r="G318">
        <f t="shared" si="65"/>
        <v>1</v>
      </c>
      <c r="H318">
        <f t="shared" si="66"/>
        <v>7</v>
      </c>
      <c r="I318" t="str">
        <f t="shared" si="67"/>
        <v>Sunday</v>
      </c>
      <c r="J318">
        <f t="shared" si="68"/>
        <v>2011</v>
      </c>
      <c r="K318">
        <f t="shared" si="69"/>
        <v>12</v>
      </c>
      <c r="L318">
        <f t="shared" si="70"/>
        <v>4</v>
      </c>
      <c r="M318">
        <f t="shared" si="71"/>
        <v>7</v>
      </c>
      <c r="N318" t="str">
        <f t="shared" si="72"/>
        <v>December</v>
      </c>
      <c r="O318" t="str">
        <f t="shared" si="73"/>
        <v>Sunday</v>
      </c>
    </row>
    <row r="319" spans="1:15">
      <c r="A319" s="3">
        <f t="shared" si="74"/>
        <v>40889</v>
      </c>
      <c r="B319">
        <f t="shared" si="77"/>
        <v>3090</v>
      </c>
      <c r="C319">
        <f t="shared" si="63"/>
        <v>12</v>
      </c>
      <c r="D319">
        <f t="shared" si="76"/>
        <v>12</v>
      </c>
      <c r="E319" t="str">
        <f t="shared" si="75"/>
        <v>Dec</v>
      </c>
      <c r="F319">
        <f t="shared" si="64"/>
        <v>2011</v>
      </c>
      <c r="G319">
        <f t="shared" si="65"/>
        <v>2</v>
      </c>
      <c r="H319">
        <f t="shared" si="66"/>
        <v>1</v>
      </c>
      <c r="I319" t="str">
        <f t="shared" si="67"/>
        <v>Monday</v>
      </c>
      <c r="J319">
        <f t="shared" si="68"/>
        <v>2011</v>
      </c>
      <c r="K319">
        <f t="shared" si="69"/>
        <v>12</v>
      </c>
      <c r="L319">
        <f t="shared" si="70"/>
        <v>12</v>
      </c>
      <c r="M319">
        <f t="shared" si="71"/>
        <v>1</v>
      </c>
      <c r="N319" t="str">
        <f t="shared" si="72"/>
        <v>December</v>
      </c>
      <c r="O319" t="str">
        <f t="shared" si="73"/>
        <v>Monday</v>
      </c>
    </row>
    <row r="320" spans="1:15">
      <c r="A320" s="3">
        <f t="shared" si="74"/>
        <v>40897</v>
      </c>
      <c r="B320">
        <f t="shared" si="77"/>
        <v>3096</v>
      </c>
      <c r="C320">
        <f t="shared" si="63"/>
        <v>20</v>
      </c>
      <c r="D320">
        <f t="shared" si="76"/>
        <v>12</v>
      </c>
      <c r="E320" t="str">
        <f t="shared" si="75"/>
        <v>Dec</v>
      </c>
      <c r="F320">
        <f t="shared" si="64"/>
        <v>2011</v>
      </c>
      <c r="G320">
        <f t="shared" si="65"/>
        <v>3</v>
      </c>
      <c r="H320">
        <f t="shared" si="66"/>
        <v>2</v>
      </c>
      <c r="I320" t="str">
        <f t="shared" si="67"/>
        <v>Tuesday</v>
      </c>
      <c r="J320">
        <f t="shared" si="68"/>
        <v>2011</v>
      </c>
      <c r="K320">
        <f t="shared" si="69"/>
        <v>12</v>
      </c>
      <c r="L320">
        <f t="shared" si="70"/>
        <v>20</v>
      </c>
      <c r="M320">
        <f t="shared" si="71"/>
        <v>2</v>
      </c>
      <c r="N320" t="str">
        <f t="shared" si="72"/>
        <v>December</v>
      </c>
      <c r="O320" t="str">
        <f t="shared" si="73"/>
        <v>Tuesday</v>
      </c>
    </row>
    <row r="321" spans="1:15">
      <c r="A321" s="3">
        <f t="shared" si="74"/>
        <v>40905</v>
      </c>
      <c r="B321">
        <f t="shared" si="77"/>
        <v>3102</v>
      </c>
      <c r="C321">
        <f t="shared" si="63"/>
        <v>28</v>
      </c>
      <c r="D321">
        <f t="shared" si="76"/>
        <v>12</v>
      </c>
      <c r="E321" t="str">
        <f t="shared" si="75"/>
        <v>Dec</v>
      </c>
      <c r="F321">
        <f t="shared" si="64"/>
        <v>2011</v>
      </c>
      <c r="G321">
        <f t="shared" si="65"/>
        <v>4</v>
      </c>
      <c r="H321">
        <f t="shared" si="66"/>
        <v>3</v>
      </c>
      <c r="I321" t="str">
        <f t="shared" si="67"/>
        <v>Wednesday</v>
      </c>
      <c r="J321">
        <f t="shared" si="68"/>
        <v>2011</v>
      </c>
      <c r="K321">
        <f t="shared" si="69"/>
        <v>12</v>
      </c>
      <c r="L321">
        <f t="shared" si="70"/>
        <v>28</v>
      </c>
      <c r="M321">
        <f t="shared" si="71"/>
        <v>3</v>
      </c>
      <c r="N321" t="str">
        <f t="shared" si="72"/>
        <v>December</v>
      </c>
      <c r="O321" t="str">
        <f t="shared" si="73"/>
        <v>Wednesday</v>
      </c>
    </row>
    <row r="322" spans="1:15">
      <c r="A322" s="3">
        <f t="shared" si="74"/>
        <v>40913</v>
      </c>
      <c r="B322">
        <f t="shared" si="77"/>
        <v>3108</v>
      </c>
      <c r="C322">
        <f t="shared" si="63"/>
        <v>5</v>
      </c>
      <c r="D322">
        <f t="shared" si="76"/>
        <v>1</v>
      </c>
      <c r="E322" t="str">
        <f t="shared" si="75"/>
        <v>Jan</v>
      </c>
      <c r="F322">
        <f t="shared" si="64"/>
        <v>2012</v>
      </c>
      <c r="G322">
        <f t="shared" si="65"/>
        <v>5</v>
      </c>
      <c r="H322">
        <f t="shared" si="66"/>
        <v>4</v>
      </c>
      <c r="I322" t="str">
        <f t="shared" si="67"/>
        <v>Thursday</v>
      </c>
      <c r="J322">
        <f t="shared" si="68"/>
        <v>2012</v>
      </c>
      <c r="K322">
        <f t="shared" si="69"/>
        <v>1</v>
      </c>
      <c r="L322">
        <f t="shared" si="70"/>
        <v>5</v>
      </c>
      <c r="M322">
        <f t="shared" si="71"/>
        <v>4</v>
      </c>
      <c r="N322" t="str">
        <f t="shared" si="72"/>
        <v>January</v>
      </c>
      <c r="O322" t="str">
        <f t="shared" si="73"/>
        <v>Thursday</v>
      </c>
    </row>
    <row r="323" spans="1:15">
      <c r="A323" s="3">
        <f t="shared" si="74"/>
        <v>40921</v>
      </c>
      <c r="B323">
        <f t="shared" si="77"/>
        <v>3114</v>
      </c>
      <c r="C323">
        <f t="shared" ref="C323:C386" si="78">DAY(A323)</f>
        <v>13</v>
      </c>
      <c r="D323">
        <f t="shared" si="76"/>
        <v>1</v>
      </c>
      <c r="E323" t="str">
        <f t="shared" si="75"/>
        <v>Jan</v>
      </c>
      <c r="F323">
        <f t="shared" ref="F323:F386" si="79">YEAR(A323)</f>
        <v>2012</v>
      </c>
      <c r="G323">
        <f t="shared" ref="G323:G386" si="80">WEEKDAY(A323,1)</f>
        <v>6</v>
      </c>
      <c r="H323">
        <f t="shared" ref="H323:H386" si="81">WEEKDAY(A323,2)</f>
        <v>5</v>
      </c>
      <c r="I323" t="str">
        <f t="shared" ref="I323:I386" si="82">TEXT(A323,"dddd")</f>
        <v>Friday</v>
      </c>
      <c r="J323">
        <f t="shared" ref="J323:J386" si="83">YEAR(A323)</f>
        <v>2012</v>
      </c>
      <c r="K323">
        <f t="shared" ref="K323:K386" si="84">MONTH(A323)</f>
        <v>1</v>
      </c>
      <c r="L323">
        <f t="shared" ref="L323:L386" si="85">DAY(A323)</f>
        <v>13</v>
      </c>
      <c r="M323">
        <f t="shared" ref="M323:M386" si="86">WEEKDAY(A323,2)</f>
        <v>5</v>
      </c>
      <c r="N323" t="str">
        <f t="shared" ref="N323:N386" si="87">TEXT(A323,"mmmm")</f>
        <v>January</v>
      </c>
      <c r="O323" t="str">
        <f t="shared" ref="O323:O386" si="88">TEXT(A323,"dddd")</f>
        <v>Friday</v>
      </c>
    </row>
    <row r="324" spans="1:15">
      <c r="A324" s="3">
        <f t="shared" ref="A324:A387" si="89">A323+8</f>
        <v>40929</v>
      </c>
      <c r="B324">
        <f t="shared" si="77"/>
        <v>3120</v>
      </c>
      <c r="C324">
        <f t="shared" si="78"/>
        <v>21</v>
      </c>
      <c r="D324">
        <f t="shared" si="76"/>
        <v>1</v>
      </c>
      <c r="E324" t="str">
        <f t="shared" ref="E324:E387" si="90">TEXT(A324,"MMM")</f>
        <v>Jan</v>
      </c>
      <c r="F324">
        <f t="shared" si="79"/>
        <v>2012</v>
      </c>
      <c r="G324">
        <f t="shared" si="80"/>
        <v>7</v>
      </c>
      <c r="H324">
        <f t="shared" si="81"/>
        <v>6</v>
      </c>
      <c r="I324" t="str">
        <f t="shared" si="82"/>
        <v>Saturday</v>
      </c>
      <c r="J324">
        <f t="shared" si="83"/>
        <v>2012</v>
      </c>
      <c r="K324">
        <f t="shared" si="84"/>
        <v>1</v>
      </c>
      <c r="L324">
        <f t="shared" si="85"/>
        <v>21</v>
      </c>
      <c r="M324">
        <f t="shared" si="86"/>
        <v>6</v>
      </c>
      <c r="N324" t="str">
        <f t="shared" si="87"/>
        <v>January</v>
      </c>
      <c r="O324" t="str">
        <f t="shared" si="88"/>
        <v>Saturday</v>
      </c>
    </row>
    <row r="325" spans="1:15">
      <c r="A325" s="3">
        <f t="shared" si="89"/>
        <v>40937</v>
      </c>
      <c r="B325">
        <f t="shared" si="77"/>
        <v>3126</v>
      </c>
      <c r="C325">
        <f t="shared" si="78"/>
        <v>29</v>
      </c>
      <c r="D325">
        <f t="shared" si="76"/>
        <v>1</v>
      </c>
      <c r="E325" t="str">
        <f t="shared" si="90"/>
        <v>Jan</v>
      </c>
      <c r="F325">
        <f t="shared" si="79"/>
        <v>2012</v>
      </c>
      <c r="G325">
        <f t="shared" si="80"/>
        <v>1</v>
      </c>
      <c r="H325">
        <f t="shared" si="81"/>
        <v>7</v>
      </c>
      <c r="I325" t="str">
        <f t="shared" si="82"/>
        <v>Sunday</v>
      </c>
      <c r="J325">
        <f t="shared" si="83"/>
        <v>2012</v>
      </c>
      <c r="K325">
        <f t="shared" si="84"/>
        <v>1</v>
      </c>
      <c r="L325">
        <f t="shared" si="85"/>
        <v>29</v>
      </c>
      <c r="M325">
        <f t="shared" si="86"/>
        <v>7</v>
      </c>
      <c r="N325" t="str">
        <f t="shared" si="87"/>
        <v>January</v>
      </c>
      <c r="O325" t="str">
        <f t="shared" si="88"/>
        <v>Sunday</v>
      </c>
    </row>
    <row r="326" spans="1:15">
      <c r="A326" s="3">
        <f t="shared" si="89"/>
        <v>40945</v>
      </c>
      <c r="B326">
        <f t="shared" si="77"/>
        <v>3132</v>
      </c>
      <c r="C326">
        <f t="shared" si="78"/>
        <v>6</v>
      </c>
      <c r="D326">
        <f t="shared" si="76"/>
        <v>2</v>
      </c>
      <c r="E326" t="str">
        <f t="shared" si="90"/>
        <v>Feb</v>
      </c>
      <c r="F326">
        <f t="shared" si="79"/>
        <v>2012</v>
      </c>
      <c r="G326">
        <f t="shared" si="80"/>
        <v>2</v>
      </c>
      <c r="H326">
        <f t="shared" si="81"/>
        <v>1</v>
      </c>
      <c r="I326" t="str">
        <f t="shared" si="82"/>
        <v>Monday</v>
      </c>
      <c r="J326">
        <f t="shared" si="83"/>
        <v>2012</v>
      </c>
      <c r="K326">
        <f t="shared" si="84"/>
        <v>2</v>
      </c>
      <c r="L326">
        <f t="shared" si="85"/>
        <v>6</v>
      </c>
      <c r="M326">
        <f t="shared" si="86"/>
        <v>1</v>
      </c>
      <c r="N326" t="str">
        <f t="shared" si="87"/>
        <v>February</v>
      </c>
      <c r="O326" t="str">
        <f t="shared" si="88"/>
        <v>Monday</v>
      </c>
    </row>
    <row r="327" spans="1:15">
      <c r="A327" s="3">
        <f t="shared" si="89"/>
        <v>40953</v>
      </c>
      <c r="B327">
        <f t="shared" si="77"/>
        <v>3138</v>
      </c>
      <c r="C327">
        <f t="shared" si="78"/>
        <v>14</v>
      </c>
      <c r="D327">
        <f t="shared" si="76"/>
        <v>2</v>
      </c>
      <c r="E327" t="str">
        <f t="shared" si="90"/>
        <v>Feb</v>
      </c>
      <c r="F327">
        <f t="shared" si="79"/>
        <v>2012</v>
      </c>
      <c r="G327">
        <f t="shared" si="80"/>
        <v>3</v>
      </c>
      <c r="H327">
        <f t="shared" si="81"/>
        <v>2</v>
      </c>
      <c r="I327" t="str">
        <f t="shared" si="82"/>
        <v>Tuesday</v>
      </c>
      <c r="J327">
        <f t="shared" si="83"/>
        <v>2012</v>
      </c>
      <c r="K327">
        <f t="shared" si="84"/>
        <v>2</v>
      </c>
      <c r="L327">
        <f t="shared" si="85"/>
        <v>14</v>
      </c>
      <c r="M327">
        <f t="shared" si="86"/>
        <v>2</v>
      </c>
      <c r="N327" t="str">
        <f t="shared" si="87"/>
        <v>February</v>
      </c>
      <c r="O327" t="str">
        <f t="shared" si="88"/>
        <v>Tuesday</v>
      </c>
    </row>
    <row r="328" spans="1:15">
      <c r="A328" s="3">
        <f t="shared" si="89"/>
        <v>40961</v>
      </c>
      <c r="B328">
        <f t="shared" si="77"/>
        <v>3144</v>
      </c>
      <c r="C328">
        <f t="shared" si="78"/>
        <v>22</v>
      </c>
      <c r="D328">
        <f t="shared" si="76"/>
        <v>2</v>
      </c>
      <c r="E328" t="str">
        <f t="shared" si="90"/>
        <v>Feb</v>
      </c>
      <c r="F328">
        <f t="shared" si="79"/>
        <v>2012</v>
      </c>
      <c r="G328">
        <f t="shared" si="80"/>
        <v>4</v>
      </c>
      <c r="H328">
        <f t="shared" si="81"/>
        <v>3</v>
      </c>
      <c r="I328" t="str">
        <f t="shared" si="82"/>
        <v>Wednesday</v>
      </c>
      <c r="J328">
        <f t="shared" si="83"/>
        <v>2012</v>
      </c>
      <c r="K328">
        <f t="shared" si="84"/>
        <v>2</v>
      </c>
      <c r="L328">
        <f t="shared" si="85"/>
        <v>22</v>
      </c>
      <c r="M328">
        <f t="shared" si="86"/>
        <v>3</v>
      </c>
      <c r="N328" t="str">
        <f t="shared" si="87"/>
        <v>February</v>
      </c>
      <c r="O328" t="str">
        <f t="shared" si="88"/>
        <v>Wednesday</v>
      </c>
    </row>
    <row r="329" spans="1:15">
      <c r="A329" s="3">
        <f t="shared" si="89"/>
        <v>40969</v>
      </c>
      <c r="B329">
        <f t="shared" si="77"/>
        <v>3150</v>
      </c>
      <c r="C329">
        <f t="shared" si="78"/>
        <v>1</v>
      </c>
      <c r="D329">
        <f t="shared" ref="D329:D392" si="91">MONTH(A329)</f>
        <v>3</v>
      </c>
      <c r="E329" t="str">
        <f t="shared" si="90"/>
        <v>Mar</v>
      </c>
      <c r="F329">
        <f t="shared" si="79"/>
        <v>2012</v>
      </c>
      <c r="G329">
        <f t="shared" si="80"/>
        <v>5</v>
      </c>
      <c r="H329">
        <f t="shared" si="81"/>
        <v>4</v>
      </c>
      <c r="I329" t="str">
        <f t="shared" si="82"/>
        <v>Thursday</v>
      </c>
      <c r="J329">
        <f t="shared" si="83"/>
        <v>2012</v>
      </c>
      <c r="K329">
        <f t="shared" si="84"/>
        <v>3</v>
      </c>
      <c r="L329">
        <f t="shared" si="85"/>
        <v>1</v>
      </c>
      <c r="M329">
        <f t="shared" si="86"/>
        <v>4</v>
      </c>
      <c r="N329" t="str">
        <f t="shared" si="87"/>
        <v>March</v>
      </c>
      <c r="O329" t="str">
        <f t="shared" si="88"/>
        <v>Thursday</v>
      </c>
    </row>
    <row r="330" spans="1:15">
      <c r="A330" s="3">
        <f t="shared" si="89"/>
        <v>40977</v>
      </c>
      <c r="B330">
        <f t="shared" si="77"/>
        <v>3156</v>
      </c>
      <c r="C330">
        <f t="shared" si="78"/>
        <v>9</v>
      </c>
      <c r="D330">
        <f t="shared" si="91"/>
        <v>3</v>
      </c>
      <c r="E330" t="str">
        <f t="shared" si="90"/>
        <v>Mar</v>
      </c>
      <c r="F330">
        <f t="shared" si="79"/>
        <v>2012</v>
      </c>
      <c r="G330">
        <f t="shared" si="80"/>
        <v>6</v>
      </c>
      <c r="H330">
        <f t="shared" si="81"/>
        <v>5</v>
      </c>
      <c r="I330" t="str">
        <f t="shared" si="82"/>
        <v>Friday</v>
      </c>
      <c r="J330">
        <f t="shared" si="83"/>
        <v>2012</v>
      </c>
      <c r="K330">
        <f t="shared" si="84"/>
        <v>3</v>
      </c>
      <c r="L330">
        <f t="shared" si="85"/>
        <v>9</v>
      </c>
      <c r="M330">
        <f t="shared" si="86"/>
        <v>5</v>
      </c>
      <c r="N330" t="str">
        <f t="shared" si="87"/>
        <v>March</v>
      </c>
      <c r="O330" t="str">
        <f t="shared" si="88"/>
        <v>Friday</v>
      </c>
    </row>
    <row r="331" spans="1:15">
      <c r="A331" s="3">
        <f t="shared" si="89"/>
        <v>40985</v>
      </c>
      <c r="B331">
        <f t="shared" si="77"/>
        <v>3162</v>
      </c>
      <c r="C331">
        <f t="shared" si="78"/>
        <v>17</v>
      </c>
      <c r="D331">
        <f t="shared" si="91"/>
        <v>3</v>
      </c>
      <c r="E331" t="str">
        <f t="shared" si="90"/>
        <v>Mar</v>
      </c>
      <c r="F331">
        <f t="shared" si="79"/>
        <v>2012</v>
      </c>
      <c r="G331">
        <f t="shared" si="80"/>
        <v>7</v>
      </c>
      <c r="H331">
        <f t="shared" si="81"/>
        <v>6</v>
      </c>
      <c r="I331" t="str">
        <f t="shared" si="82"/>
        <v>Saturday</v>
      </c>
      <c r="J331">
        <f t="shared" si="83"/>
        <v>2012</v>
      </c>
      <c r="K331">
        <f t="shared" si="84"/>
        <v>3</v>
      </c>
      <c r="L331">
        <f t="shared" si="85"/>
        <v>17</v>
      </c>
      <c r="M331">
        <f t="shared" si="86"/>
        <v>6</v>
      </c>
      <c r="N331" t="str">
        <f t="shared" si="87"/>
        <v>March</v>
      </c>
      <c r="O331" t="str">
        <f t="shared" si="88"/>
        <v>Saturday</v>
      </c>
    </row>
    <row r="332" spans="1:15">
      <c r="A332" s="3">
        <f t="shared" si="89"/>
        <v>40993</v>
      </c>
      <c r="B332">
        <f t="shared" si="77"/>
        <v>3168</v>
      </c>
      <c r="C332">
        <f t="shared" si="78"/>
        <v>25</v>
      </c>
      <c r="D332">
        <f t="shared" si="91"/>
        <v>3</v>
      </c>
      <c r="E332" t="str">
        <f t="shared" si="90"/>
        <v>Mar</v>
      </c>
      <c r="F332">
        <f t="shared" si="79"/>
        <v>2012</v>
      </c>
      <c r="G332">
        <f t="shared" si="80"/>
        <v>1</v>
      </c>
      <c r="H332">
        <f t="shared" si="81"/>
        <v>7</v>
      </c>
      <c r="I332" t="str">
        <f t="shared" si="82"/>
        <v>Sunday</v>
      </c>
      <c r="J332">
        <f t="shared" si="83"/>
        <v>2012</v>
      </c>
      <c r="K332">
        <f t="shared" si="84"/>
        <v>3</v>
      </c>
      <c r="L332">
        <f t="shared" si="85"/>
        <v>25</v>
      </c>
      <c r="M332">
        <f t="shared" si="86"/>
        <v>7</v>
      </c>
      <c r="N332" t="str">
        <f t="shared" si="87"/>
        <v>March</v>
      </c>
      <c r="O332" t="str">
        <f t="shared" si="88"/>
        <v>Sunday</v>
      </c>
    </row>
    <row r="333" spans="1:15">
      <c r="A333" s="3">
        <f t="shared" si="89"/>
        <v>41001</v>
      </c>
      <c r="B333">
        <f t="shared" si="77"/>
        <v>3174</v>
      </c>
      <c r="C333">
        <f t="shared" si="78"/>
        <v>2</v>
      </c>
      <c r="D333">
        <f t="shared" si="91"/>
        <v>4</v>
      </c>
      <c r="E333" t="str">
        <f t="shared" si="90"/>
        <v>Apr</v>
      </c>
      <c r="F333">
        <f t="shared" si="79"/>
        <v>2012</v>
      </c>
      <c r="G333">
        <f t="shared" si="80"/>
        <v>2</v>
      </c>
      <c r="H333">
        <f t="shared" si="81"/>
        <v>1</v>
      </c>
      <c r="I333" t="str">
        <f t="shared" si="82"/>
        <v>Monday</v>
      </c>
      <c r="J333">
        <f t="shared" si="83"/>
        <v>2012</v>
      </c>
      <c r="K333">
        <f t="shared" si="84"/>
        <v>4</v>
      </c>
      <c r="L333">
        <f t="shared" si="85"/>
        <v>2</v>
      </c>
      <c r="M333">
        <f t="shared" si="86"/>
        <v>1</v>
      </c>
      <c r="N333" t="str">
        <f t="shared" si="87"/>
        <v>April</v>
      </c>
      <c r="O333" t="str">
        <f t="shared" si="88"/>
        <v>Monday</v>
      </c>
    </row>
    <row r="334" spans="1:15">
      <c r="A334" s="3">
        <f t="shared" si="89"/>
        <v>41009</v>
      </c>
      <c r="B334">
        <f t="shared" si="77"/>
        <v>3180</v>
      </c>
      <c r="C334">
        <f t="shared" si="78"/>
        <v>10</v>
      </c>
      <c r="D334">
        <f t="shared" si="91"/>
        <v>4</v>
      </c>
      <c r="E334" t="str">
        <f t="shared" si="90"/>
        <v>Apr</v>
      </c>
      <c r="F334">
        <f t="shared" si="79"/>
        <v>2012</v>
      </c>
      <c r="G334">
        <f t="shared" si="80"/>
        <v>3</v>
      </c>
      <c r="H334">
        <f t="shared" si="81"/>
        <v>2</v>
      </c>
      <c r="I334" t="str">
        <f t="shared" si="82"/>
        <v>Tuesday</v>
      </c>
      <c r="J334">
        <f t="shared" si="83"/>
        <v>2012</v>
      </c>
      <c r="K334">
        <f t="shared" si="84"/>
        <v>4</v>
      </c>
      <c r="L334">
        <f t="shared" si="85"/>
        <v>10</v>
      </c>
      <c r="M334">
        <f t="shared" si="86"/>
        <v>2</v>
      </c>
      <c r="N334" t="str">
        <f t="shared" si="87"/>
        <v>April</v>
      </c>
      <c r="O334" t="str">
        <f t="shared" si="88"/>
        <v>Tuesday</v>
      </c>
    </row>
    <row r="335" spans="1:15">
      <c r="A335" s="3">
        <f t="shared" si="89"/>
        <v>41017</v>
      </c>
      <c r="B335">
        <f t="shared" si="77"/>
        <v>3186</v>
      </c>
      <c r="C335">
        <f t="shared" si="78"/>
        <v>18</v>
      </c>
      <c r="D335">
        <f t="shared" si="91"/>
        <v>4</v>
      </c>
      <c r="E335" t="str">
        <f t="shared" si="90"/>
        <v>Apr</v>
      </c>
      <c r="F335">
        <f t="shared" si="79"/>
        <v>2012</v>
      </c>
      <c r="G335">
        <f t="shared" si="80"/>
        <v>4</v>
      </c>
      <c r="H335">
        <f t="shared" si="81"/>
        <v>3</v>
      </c>
      <c r="I335" t="str">
        <f t="shared" si="82"/>
        <v>Wednesday</v>
      </c>
      <c r="J335">
        <f t="shared" si="83"/>
        <v>2012</v>
      </c>
      <c r="K335">
        <f t="shared" si="84"/>
        <v>4</v>
      </c>
      <c r="L335">
        <f t="shared" si="85"/>
        <v>18</v>
      </c>
      <c r="M335">
        <f t="shared" si="86"/>
        <v>3</v>
      </c>
      <c r="N335" t="str">
        <f t="shared" si="87"/>
        <v>April</v>
      </c>
      <c r="O335" t="str">
        <f t="shared" si="88"/>
        <v>Wednesday</v>
      </c>
    </row>
    <row r="336" spans="1:15">
      <c r="A336" s="3">
        <f t="shared" si="89"/>
        <v>41025</v>
      </c>
      <c r="B336">
        <f t="shared" si="77"/>
        <v>3192</v>
      </c>
      <c r="C336">
        <f t="shared" si="78"/>
        <v>26</v>
      </c>
      <c r="D336">
        <f t="shared" si="91"/>
        <v>4</v>
      </c>
      <c r="E336" t="str">
        <f t="shared" si="90"/>
        <v>Apr</v>
      </c>
      <c r="F336">
        <f t="shared" si="79"/>
        <v>2012</v>
      </c>
      <c r="G336">
        <f t="shared" si="80"/>
        <v>5</v>
      </c>
      <c r="H336">
        <f t="shared" si="81"/>
        <v>4</v>
      </c>
      <c r="I336" t="str">
        <f t="shared" si="82"/>
        <v>Thursday</v>
      </c>
      <c r="J336">
        <f t="shared" si="83"/>
        <v>2012</v>
      </c>
      <c r="K336">
        <f t="shared" si="84"/>
        <v>4</v>
      </c>
      <c r="L336">
        <f t="shared" si="85"/>
        <v>26</v>
      </c>
      <c r="M336">
        <f t="shared" si="86"/>
        <v>4</v>
      </c>
      <c r="N336" t="str">
        <f t="shared" si="87"/>
        <v>April</v>
      </c>
      <c r="O336" t="str">
        <f t="shared" si="88"/>
        <v>Thursday</v>
      </c>
    </row>
    <row r="337" spans="1:15">
      <c r="A337" s="3">
        <f t="shared" si="89"/>
        <v>41033</v>
      </c>
      <c r="B337">
        <f t="shared" si="77"/>
        <v>3198</v>
      </c>
      <c r="C337">
        <f t="shared" si="78"/>
        <v>4</v>
      </c>
      <c r="D337">
        <f t="shared" si="91"/>
        <v>5</v>
      </c>
      <c r="E337" t="str">
        <f t="shared" si="90"/>
        <v>May</v>
      </c>
      <c r="F337">
        <f t="shared" si="79"/>
        <v>2012</v>
      </c>
      <c r="G337">
        <f t="shared" si="80"/>
        <v>6</v>
      </c>
      <c r="H337">
        <f t="shared" si="81"/>
        <v>5</v>
      </c>
      <c r="I337" t="str">
        <f t="shared" si="82"/>
        <v>Friday</v>
      </c>
      <c r="J337">
        <f t="shared" si="83"/>
        <v>2012</v>
      </c>
      <c r="K337">
        <f t="shared" si="84"/>
        <v>5</v>
      </c>
      <c r="L337">
        <f t="shared" si="85"/>
        <v>4</v>
      </c>
      <c r="M337">
        <f t="shared" si="86"/>
        <v>5</v>
      </c>
      <c r="N337" t="str">
        <f t="shared" si="87"/>
        <v>May</v>
      </c>
      <c r="O337" t="str">
        <f t="shared" si="88"/>
        <v>Friday</v>
      </c>
    </row>
    <row r="338" spans="1:15">
      <c r="A338" s="3">
        <f t="shared" si="89"/>
        <v>41041</v>
      </c>
      <c r="B338">
        <f t="shared" si="77"/>
        <v>3204</v>
      </c>
      <c r="C338">
        <f t="shared" si="78"/>
        <v>12</v>
      </c>
      <c r="D338">
        <f t="shared" si="91"/>
        <v>5</v>
      </c>
      <c r="E338" t="str">
        <f t="shared" si="90"/>
        <v>May</v>
      </c>
      <c r="F338">
        <f t="shared" si="79"/>
        <v>2012</v>
      </c>
      <c r="G338">
        <f t="shared" si="80"/>
        <v>7</v>
      </c>
      <c r="H338">
        <f t="shared" si="81"/>
        <v>6</v>
      </c>
      <c r="I338" t="str">
        <f t="shared" si="82"/>
        <v>Saturday</v>
      </c>
      <c r="J338">
        <f t="shared" si="83"/>
        <v>2012</v>
      </c>
      <c r="K338">
        <f t="shared" si="84"/>
        <v>5</v>
      </c>
      <c r="L338">
        <f t="shared" si="85"/>
        <v>12</v>
      </c>
      <c r="M338">
        <f t="shared" si="86"/>
        <v>6</v>
      </c>
      <c r="N338" t="str">
        <f t="shared" si="87"/>
        <v>May</v>
      </c>
      <c r="O338" t="str">
        <f t="shared" si="88"/>
        <v>Saturday</v>
      </c>
    </row>
    <row r="339" spans="1:15">
      <c r="A339" s="3">
        <f t="shared" si="89"/>
        <v>41049</v>
      </c>
      <c r="B339">
        <f t="shared" si="77"/>
        <v>3210</v>
      </c>
      <c r="C339">
        <f t="shared" si="78"/>
        <v>20</v>
      </c>
      <c r="D339">
        <f t="shared" si="91"/>
        <v>5</v>
      </c>
      <c r="E339" t="str">
        <f t="shared" si="90"/>
        <v>May</v>
      </c>
      <c r="F339">
        <f t="shared" si="79"/>
        <v>2012</v>
      </c>
      <c r="G339">
        <f t="shared" si="80"/>
        <v>1</v>
      </c>
      <c r="H339">
        <f t="shared" si="81"/>
        <v>7</v>
      </c>
      <c r="I339" t="str">
        <f t="shared" si="82"/>
        <v>Sunday</v>
      </c>
      <c r="J339">
        <f t="shared" si="83"/>
        <v>2012</v>
      </c>
      <c r="K339">
        <f t="shared" si="84"/>
        <v>5</v>
      </c>
      <c r="L339">
        <f t="shared" si="85"/>
        <v>20</v>
      </c>
      <c r="M339">
        <f t="shared" si="86"/>
        <v>7</v>
      </c>
      <c r="N339" t="str">
        <f t="shared" si="87"/>
        <v>May</v>
      </c>
      <c r="O339" t="str">
        <f t="shared" si="88"/>
        <v>Sunday</v>
      </c>
    </row>
    <row r="340" spans="1:15">
      <c r="A340" s="3">
        <f t="shared" si="89"/>
        <v>41057</v>
      </c>
      <c r="B340">
        <f t="shared" si="77"/>
        <v>3216</v>
      </c>
      <c r="C340">
        <f t="shared" si="78"/>
        <v>28</v>
      </c>
      <c r="D340">
        <f t="shared" si="91"/>
        <v>5</v>
      </c>
      <c r="E340" t="str">
        <f t="shared" si="90"/>
        <v>May</v>
      </c>
      <c r="F340">
        <f t="shared" si="79"/>
        <v>2012</v>
      </c>
      <c r="G340">
        <f t="shared" si="80"/>
        <v>2</v>
      </c>
      <c r="H340">
        <f t="shared" si="81"/>
        <v>1</v>
      </c>
      <c r="I340" t="str">
        <f t="shared" si="82"/>
        <v>Monday</v>
      </c>
      <c r="J340">
        <f t="shared" si="83"/>
        <v>2012</v>
      </c>
      <c r="K340">
        <f t="shared" si="84"/>
        <v>5</v>
      </c>
      <c r="L340">
        <f t="shared" si="85"/>
        <v>28</v>
      </c>
      <c r="M340">
        <f t="shared" si="86"/>
        <v>1</v>
      </c>
      <c r="N340" t="str">
        <f t="shared" si="87"/>
        <v>May</v>
      </c>
      <c r="O340" t="str">
        <f t="shared" si="88"/>
        <v>Monday</v>
      </c>
    </row>
    <row r="341" spans="1:15">
      <c r="A341" s="3">
        <f t="shared" si="89"/>
        <v>41065</v>
      </c>
      <c r="B341">
        <f t="shared" si="77"/>
        <v>3222</v>
      </c>
      <c r="C341">
        <f t="shared" si="78"/>
        <v>5</v>
      </c>
      <c r="D341">
        <f t="shared" si="91"/>
        <v>6</v>
      </c>
      <c r="E341" t="str">
        <f t="shared" si="90"/>
        <v>Jun</v>
      </c>
      <c r="F341">
        <f t="shared" si="79"/>
        <v>2012</v>
      </c>
      <c r="G341">
        <f t="shared" si="80"/>
        <v>3</v>
      </c>
      <c r="H341">
        <f t="shared" si="81"/>
        <v>2</v>
      </c>
      <c r="I341" t="str">
        <f t="shared" si="82"/>
        <v>Tuesday</v>
      </c>
      <c r="J341">
        <f t="shared" si="83"/>
        <v>2012</v>
      </c>
      <c r="K341">
        <f t="shared" si="84"/>
        <v>6</v>
      </c>
      <c r="L341">
        <f t="shared" si="85"/>
        <v>5</v>
      </c>
      <c r="M341">
        <f t="shared" si="86"/>
        <v>2</v>
      </c>
      <c r="N341" t="str">
        <f t="shared" si="87"/>
        <v>June</v>
      </c>
      <c r="O341" t="str">
        <f t="shared" si="88"/>
        <v>Tuesday</v>
      </c>
    </row>
    <row r="342" spans="1:15">
      <c r="A342" s="3">
        <f t="shared" si="89"/>
        <v>41073</v>
      </c>
      <c r="B342">
        <f t="shared" si="77"/>
        <v>3228</v>
      </c>
      <c r="C342">
        <f t="shared" si="78"/>
        <v>13</v>
      </c>
      <c r="D342">
        <f t="shared" si="91"/>
        <v>6</v>
      </c>
      <c r="E342" t="str">
        <f t="shared" si="90"/>
        <v>Jun</v>
      </c>
      <c r="F342">
        <f t="shared" si="79"/>
        <v>2012</v>
      </c>
      <c r="G342">
        <f t="shared" si="80"/>
        <v>4</v>
      </c>
      <c r="H342">
        <f t="shared" si="81"/>
        <v>3</v>
      </c>
      <c r="I342" t="str">
        <f t="shared" si="82"/>
        <v>Wednesday</v>
      </c>
      <c r="J342">
        <f t="shared" si="83"/>
        <v>2012</v>
      </c>
      <c r="K342">
        <f t="shared" si="84"/>
        <v>6</v>
      </c>
      <c r="L342">
        <f t="shared" si="85"/>
        <v>13</v>
      </c>
      <c r="M342">
        <f t="shared" si="86"/>
        <v>3</v>
      </c>
      <c r="N342" t="str">
        <f t="shared" si="87"/>
        <v>June</v>
      </c>
      <c r="O342" t="str">
        <f t="shared" si="88"/>
        <v>Wednesday</v>
      </c>
    </row>
    <row r="343" spans="1:15">
      <c r="A343" s="3">
        <f t="shared" si="89"/>
        <v>41081</v>
      </c>
      <c r="B343">
        <f t="shared" si="77"/>
        <v>3234</v>
      </c>
      <c r="C343">
        <f t="shared" si="78"/>
        <v>21</v>
      </c>
      <c r="D343">
        <f t="shared" si="91"/>
        <v>6</v>
      </c>
      <c r="E343" t="str">
        <f t="shared" si="90"/>
        <v>Jun</v>
      </c>
      <c r="F343">
        <f t="shared" si="79"/>
        <v>2012</v>
      </c>
      <c r="G343">
        <f t="shared" si="80"/>
        <v>5</v>
      </c>
      <c r="H343">
        <f t="shared" si="81"/>
        <v>4</v>
      </c>
      <c r="I343" t="str">
        <f t="shared" si="82"/>
        <v>Thursday</v>
      </c>
      <c r="J343">
        <f t="shared" si="83"/>
        <v>2012</v>
      </c>
      <c r="K343">
        <f t="shared" si="84"/>
        <v>6</v>
      </c>
      <c r="L343">
        <f t="shared" si="85"/>
        <v>21</v>
      </c>
      <c r="M343">
        <f t="shared" si="86"/>
        <v>4</v>
      </c>
      <c r="N343" t="str">
        <f t="shared" si="87"/>
        <v>June</v>
      </c>
      <c r="O343" t="str">
        <f t="shared" si="88"/>
        <v>Thursday</v>
      </c>
    </row>
    <row r="344" spans="1:15">
      <c r="A344" s="3">
        <f t="shared" si="89"/>
        <v>41089</v>
      </c>
      <c r="B344">
        <f t="shared" si="77"/>
        <v>3240</v>
      </c>
      <c r="C344">
        <f t="shared" si="78"/>
        <v>29</v>
      </c>
      <c r="D344">
        <f t="shared" si="91"/>
        <v>6</v>
      </c>
      <c r="E344" t="str">
        <f t="shared" si="90"/>
        <v>Jun</v>
      </c>
      <c r="F344">
        <f t="shared" si="79"/>
        <v>2012</v>
      </c>
      <c r="G344">
        <f t="shared" si="80"/>
        <v>6</v>
      </c>
      <c r="H344">
        <f t="shared" si="81"/>
        <v>5</v>
      </c>
      <c r="I344" t="str">
        <f t="shared" si="82"/>
        <v>Friday</v>
      </c>
      <c r="J344">
        <f t="shared" si="83"/>
        <v>2012</v>
      </c>
      <c r="K344">
        <f t="shared" si="84"/>
        <v>6</v>
      </c>
      <c r="L344">
        <f t="shared" si="85"/>
        <v>29</v>
      </c>
      <c r="M344">
        <f t="shared" si="86"/>
        <v>5</v>
      </c>
      <c r="N344" t="str">
        <f t="shared" si="87"/>
        <v>June</v>
      </c>
      <c r="O344" t="str">
        <f t="shared" si="88"/>
        <v>Friday</v>
      </c>
    </row>
    <row r="345" spans="1:15">
      <c r="A345" s="3">
        <f t="shared" si="89"/>
        <v>41097</v>
      </c>
      <c r="B345">
        <f t="shared" si="77"/>
        <v>3246</v>
      </c>
      <c r="C345">
        <f t="shared" si="78"/>
        <v>7</v>
      </c>
      <c r="D345">
        <f t="shared" si="91"/>
        <v>7</v>
      </c>
      <c r="E345" t="str">
        <f t="shared" si="90"/>
        <v>Jul</v>
      </c>
      <c r="F345">
        <f t="shared" si="79"/>
        <v>2012</v>
      </c>
      <c r="G345">
        <f t="shared" si="80"/>
        <v>7</v>
      </c>
      <c r="H345">
        <f t="shared" si="81"/>
        <v>6</v>
      </c>
      <c r="I345" t="str">
        <f t="shared" si="82"/>
        <v>Saturday</v>
      </c>
      <c r="J345">
        <f t="shared" si="83"/>
        <v>2012</v>
      </c>
      <c r="K345">
        <f t="shared" si="84"/>
        <v>7</v>
      </c>
      <c r="L345">
        <f t="shared" si="85"/>
        <v>7</v>
      </c>
      <c r="M345">
        <f t="shared" si="86"/>
        <v>6</v>
      </c>
      <c r="N345" t="str">
        <f t="shared" si="87"/>
        <v>July</v>
      </c>
      <c r="O345" t="str">
        <f t="shared" si="88"/>
        <v>Saturday</v>
      </c>
    </row>
    <row r="346" spans="1:15">
      <c r="A346" s="3">
        <f t="shared" si="89"/>
        <v>41105</v>
      </c>
      <c r="B346">
        <f t="shared" si="77"/>
        <v>3252</v>
      </c>
      <c r="C346">
        <f t="shared" si="78"/>
        <v>15</v>
      </c>
      <c r="D346">
        <f t="shared" si="91"/>
        <v>7</v>
      </c>
      <c r="E346" t="str">
        <f t="shared" si="90"/>
        <v>Jul</v>
      </c>
      <c r="F346">
        <f t="shared" si="79"/>
        <v>2012</v>
      </c>
      <c r="G346">
        <f t="shared" si="80"/>
        <v>1</v>
      </c>
      <c r="H346">
        <f t="shared" si="81"/>
        <v>7</v>
      </c>
      <c r="I346" t="str">
        <f t="shared" si="82"/>
        <v>Sunday</v>
      </c>
      <c r="J346">
        <f t="shared" si="83"/>
        <v>2012</v>
      </c>
      <c r="K346">
        <f t="shared" si="84"/>
        <v>7</v>
      </c>
      <c r="L346">
        <f t="shared" si="85"/>
        <v>15</v>
      </c>
      <c r="M346">
        <f t="shared" si="86"/>
        <v>7</v>
      </c>
      <c r="N346" t="str">
        <f t="shared" si="87"/>
        <v>July</v>
      </c>
      <c r="O346" t="str">
        <f t="shared" si="88"/>
        <v>Sunday</v>
      </c>
    </row>
    <row r="347" spans="1:15">
      <c r="A347" s="3">
        <f t="shared" si="89"/>
        <v>41113</v>
      </c>
      <c r="B347">
        <f t="shared" si="77"/>
        <v>3258</v>
      </c>
      <c r="C347">
        <f t="shared" si="78"/>
        <v>23</v>
      </c>
      <c r="D347">
        <f t="shared" si="91"/>
        <v>7</v>
      </c>
      <c r="E347" t="str">
        <f t="shared" si="90"/>
        <v>Jul</v>
      </c>
      <c r="F347">
        <f t="shared" si="79"/>
        <v>2012</v>
      </c>
      <c r="G347">
        <f t="shared" si="80"/>
        <v>2</v>
      </c>
      <c r="H347">
        <f t="shared" si="81"/>
        <v>1</v>
      </c>
      <c r="I347" t="str">
        <f t="shared" si="82"/>
        <v>Monday</v>
      </c>
      <c r="J347">
        <f t="shared" si="83"/>
        <v>2012</v>
      </c>
      <c r="K347">
        <f t="shared" si="84"/>
        <v>7</v>
      </c>
      <c r="L347">
        <f t="shared" si="85"/>
        <v>23</v>
      </c>
      <c r="M347">
        <f t="shared" si="86"/>
        <v>1</v>
      </c>
      <c r="N347" t="str">
        <f t="shared" si="87"/>
        <v>July</v>
      </c>
      <c r="O347" t="str">
        <f t="shared" si="88"/>
        <v>Monday</v>
      </c>
    </row>
    <row r="348" spans="1:15">
      <c r="A348" s="3">
        <f t="shared" si="89"/>
        <v>41121</v>
      </c>
      <c r="B348">
        <f t="shared" si="77"/>
        <v>3264</v>
      </c>
      <c r="C348">
        <f t="shared" si="78"/>
        <v>31</v>
      </c>
      <c r="D348">
        <f t="shared" si="91"/>
        <v>7</v>
      </c>
      <c r="E348" t="str">
        <f t="shared" si="90"/>
        <v>Jul</v>
      </c>
      <c r="F348">
        <f t="shared" si="79"/>
        <v>2012</v>
      </c>
      <c r="G348">
        <f t="shared" si="80"/>
        <v>3</v>
      </c>
      <c r="H348">
        <f t="shared" si="81"/>
        <v>2</v>
      </c>
      <c r="I348" t="str">
        <f t="shared" si="82"/>
        <v>Tuesday</v>
      </c>
      <c r="J348">
        <f t="shared" si="83"/>
        <v>2012</v>
      </c>
      <c r="K348">
        <f t="shared" si="84"/>
        <v>7</v>
      </c>
      <c r="L348">
        <f t="shared" si="85"/>
        <v>31</v>
      </c>
      <c r="M348">
        <f t="shared" si="86"/>
        <v>2</v>
      </c>
      <c r="N348" t="str">
        <f t="shared" si="87"/>
        <v>July</v>
      </c>
      <c r="O348" t="str">
        <f t="shared" si="88"/>
        <v>Tuesday</v>
      </c>
    </row>
    <row r="349" spans="1:15">
      <c r="A349" s="3">
        <f t="shared" si="89"/>
        <v>41129</v>
      </c>
      <c r="B349">
        <f t="shared" si="77"/>
        <v>3270</v>
      </c>
      <c r="C349">
        <f t="shared" si="78"/>
        <v>8</v>
      </c>
      <c r="D349">
        <f t="shared" si="91"/>
        <v>8</v>
      </c>
      <c r="E349" t="str">
        <f t="shared" si="90"/>
        <v>Aug</v>
      </c>
      <c r="F349">
        <f t="shared" si="79"/>
        <v>2012</v>
      </c>
      <c r="G349">
        <f t="shared" si="80"/>
        <v>4</v>
      </c>
      <c r="H349">
        <f t="shared" si="81"/>
        <v>3</v>
      </c>
      <c r="I349" t="str">
        <f t="shared" si="82"/>
        <v>Wednesday</v>
      </c>
      <c r="J349">
        <f t="shared" si="83"/>
        <v>2012</v>
      </c>
      <c r="K349">
        <f t="shared" si="84"/>
        <v>8</v>
      </c>
      <c r="L349">
        <f t="shared" si="85"/>
        <v>8</v>
      </c>
      <c r="M349">
        <f t="shared" si="86"/>
        <v>3</v>
      </c>
      <c r="N349" t="str">
        <f t="shared" si="87"/>
        <v>August</v>
      </c>
      <c r="O349" t="str">
        <f t="shared" si="88"/>
        <v>Wednesday</v>
      </c>
    </row>
    <row r="350" spans="1:15">
      <c r="A350" s="3">
        <f t="shared" si="89"/>
        <v>41137</v>
      </c>
      <c r="B350">
        <f t="shared" si="77"/>
        <v>3276</v>
      </c>
      <c r="C350">
        <f t="shared" si="78"/>
        <v>16</v>
      </c>
      <c r="D350">
        <f t="shared" si="91"/>
        <v>8</v>
      </c>
      <c r="E350" t="str">
        <f t="shared" si="90"/>
        <v>Aug</v>
      </c>
      <c r="F350">
        <f t="shared" si="79"/>
        <v>2012</v>
      </c>
      <c r="G350">
        <f t="shared" si="80"/>
        <v>5</v>
      </c>
      <c r="H350">
        <f t="shared" si="81"/>
        <v>4</v>
      </c>
      <c r="I350" t="str">
        <f t="shared" si="82"/>
        <v>Thursday</v>
      </c>
      <c r="J350">
        <f t="shared" si="83"/>
        <v>2012</v>
      </c>
      <c r="K350">
        <f t="shared" si="84"/>
        <v>8</v>
      </c>
      <c r="L350">
        <f t="shared" si="85"/>
        <v>16</v>
      </c>
      <c r="M350">
        <f t="shared" si="86"/>
        <v>4</v>
      </c>
      <c r="N350" t="str">
        <f t="shared" si="87"/>
        <v>August</v>
      </c>
      <c r="O350" t="str">
        <f t="shared" si="88"/>
        <v>Thursday</v>
      </c>
    </row>
    <row r="351" spans="1:15">
      <c r="A351" s="3">
        <f t="shared" si="89"/>
        <v>41145</v>
      </c>
      <c r="B351">
        <f t="shared" si="77"/>
        <v>3282</v>
      </c>
      <c r="C351">
        <f t="shared" si="78"/>
        <v>24</v>
      </c>
      <c r="D351">
        <f t="shared" si="91"/>
        <v>8</v>
      </c>
      <c r="E351" t="str">
        <f t="shared" si="90"/>
        <v>Aug</v>
      </c>
      <c r="F351">
        <f t="shared" si="79"/>
        <v>2012</v>
      </c>
      <c r="G351">
        <f t="shared" si="80"/>
        <v>6</v>
      </c>
      <c r="H351">
        <f t="shared" si="81"/>
        <v>5</v>
      </c>
      <c r="I351" t="str">
        <f t="shared" si="82"/>
        <v>Friday</v>
      </c>
      <c r="J351">
        <f t="shared" si="83"/>
        <v>2012</v>
      </c>
      <c r="K351">
        <f t="shared" si="84"/>
        <v>8</v>
      </c>
      <c r="L351">
        <f t="shared" si="85"/>
        <v>24</v>
      </c>
      <c r="M351">
        <f t="shared" si="86"/>
        <v>5</v>
      </c>
      <c r="N351" t="str">
        <f t="shared" si="87"/>
        <v>August</v>
      </c>
      <c r="O351" t="str">
        <f t="shared" si="88"/>
        <v>Friday</v>
      </c>
    </row>
    <row r="352" spans="1:15">
      <c r="A352" s="3">
        <f t="shared" si="89"/>
        <v>41153</v>
      </c>
      <c r="B352">
        <f t="shared" si="77"/>
        <v>3288</v>
      </c>
      <c r="C352">
        <f t="shared" si="78"/>
        <v>1</v>
      </c>
      <c r="D352">
        <f t="shared" si="91"/>
        <v>9</v>
      </c>
      <c r="E352" t="str">
        <f t="shared" si="90"/>
        <v>Sep</v>
      </c>
      <c r="F352">
        <f t="shared" si="79"/>
        <v>2012</v>
      </c>
      <c r="G352">
        <f t="shared" si="80"/>
        <v>7</v>
      </c>
      <c r="H352">
        <f t="shared" si="81"/>
        <v>6</v>
      </c>
      <c r="I352" t="str">
        <f t="shared" si="82"/>
        <v>Saturday</v>
      </c>
      <c r="J352">
        <f t="shared" si="83"/>
        <v>2012</v>
      </c>
      <c r="K352">
        <f t="shared" si="84"/>
        <v>9</v>
      </c>
      <c r="L352">
        <f t="shared" si="85"/>
        <v>1</v>
      </c>
      <c r="M352">
        <f t="shared" si="86"/>
        <v>6</v>
      </c>
      <c r="N352" t="str">
        <f t="shared" si="87"/>
        <v>September</v>
      </c>
      <c r="O352" t="str">
        <f t="shared" si="88"/>
        <v>Saturday</v>
      </c>
    </row>
    <row r="353" spans="1:15">
      <c r="A353" s="3">
        <f t="shared" si="89"/>
        <v>41161</v>
      </c>
      <c r="B353">
        <f t="shared" si="77"/>
        <v>3294</v>
      </c>
      <c r="C353">
        <f t="shared" si="78"/>
        <v>9</v>
      </c>
      <c r="D353">
        <f t="shared" si="91"/>
        <v>9</v>
      </c>
      <c r="E353" t="str">
        <f t="shared" si="90"/>
        <v>Sep</v>
      </c>
      <c r="F353">
        <f t="shared" si="79"/>
        <v>2012</v>
      </c>
      <c r="G353">
        <f t="shared" si="80"/>
        <v>1</v>
      </c>
      <c r="H353">
        <f t="shared" si="81"/>
        <v>7</v>
      </c>
      <c r="I353" t="str">
        <f t="shared" si="82"/>
        <v>Sunday</v>
      </c>
      <c r="J353">
        <f t="shared" si="83"/>
        <v>2012</v>
      </c>
      <c r="K353">
        <f t="shared" si="84"/>
        <v>9</v>
      </c>
      <c r="L353">
        <f t="shared" si="85"/>
        <v>9</v>
      </c>
      <c r="M353">
        <f t="shared" si="86"/>
        <v>7</v>
      </c>
      <c r="N353" t="str">
        <f t="shared" si="87"/>
        <v>September</v>
      </c>
      <c r="O353" t="str">
        <f t="shared" si="88"/>
        <v>Sunday</v>
      </c>
    </row>
    <row r="354" spans="1:15">
      <c r="A354" s="3">
        <f t="shared" si="89"/>
        <v>41169</v>
      </c>
      <c r="B354">
        <f t="shared" si="77"/>
        <v>3300</v>
      </c>
      <c r="C354">
        <f t="shared" si="78"/>
        <v>17</v>
      </c>
      <c r="D354">
        <f t="shared" si="91"/>
        <v>9</v>
      </c>
      <c r="E354" t="str">
        <f t="shared" si="90"/>
        <v>Sep</v>
      </c>
      <c r="F354">
        <f t="shared" si="79"/>
        <v>2012</v>
      </c>
      <c r="G354">
        <f t="shared" si="80"/>
        <v>2</v>
      </c>
      <c r="H354">
        <f t="shared" si="81"/>
        <v>1</v>
      </c>
      <c r="I354" t="str">
        <f t="shared" si="82"/>
        <v>Monday</v>
      </c>
      <c r="J354">
        <f t="shared" si="83"/>
        <v>2012</v>
      </c>
      <c r="K354">
        <f t="shared" si="84"/>
        <v>9</v>
      </c>
      <c r="L354">
        <f t="shared" si="85"/>
        <v>17</v>
      </c>
      <c r="M354">
        <f t="shared" si="86"/>
        <v>1</v>
      </c>
      <c r="N354" t="str">
        <f t="shared" si="87"/>
        <v>September</v>
      </c>
      <c r="O354" t="str">
        <f t="shared" si="88"/>
        <v>Monday</v>
      </c>
    </row>
    <row r="355" spans="1:15">
      <c r="A355" s="3">
        <f t="shared" si="89"/>
        <v>41177</v>
      </c>
      <c r="B355">
        <f t="shared" si="77"/>
        <v>3306</v>
      </c>
      <c r="C355">
        <f t="shared" si="78"/>
        <v>25</v>
      </c>
      <c r="D355">
        <f t="shared" si="91"/>
        <v>9</v>
      </c>
      <c r="E355" t="str">
        <f t="shared" si="90"/>
        <v>Sep</v>
      </c>
      <c r="F355">
        <f t="shared" si="79"/>
        <v>2012</v>
      </c>
      <c r="G355">
        <f t="shared" si="80"/>
        <v>3</v>
      </c>
      <c r="H355">
        <f t="shared" si="81"/>
        <v>2</v>
      </c>
      <c r="I355" t="str">
        <f t="shared" si="82"/>
        <v>Tuesday</v>
      </c>
      <c r="J355">
        <f t="shared" si="83"/>
        <v>2012</v>
      </c>
      <c r="K355">
        <f t="shared" si="84"/>
        <v>9</v>
      </c>
      <c r="L355">
        <f t="shared" si="85"/>
        <v>25</v>
      </c>
      <c r="M355">
        <f t="shared" si="86"/>
        <v>2</v>
      </c>
      <c r="N355" t="str">
        <f t="shared" si="87"/>
        <v>September</v>
      </c>
      <c r="O355" t="str">
        <f t="shared" si="88"/>
        <v>Tuesday</v>
      </c>
    </row>
    <row r="356" spans="1:15">
      <c r="A356" s="3">
        <f t="shared" si="89"/>
        <v>41185</v>
      </c>
      <c r="B356">
        <f t="shared" si="77"/>
        <v>3312</v>
      </c>
      <c r="C356">
        <f t="shared" si="78"/>
        <v>3</v>
      </c>
      <c r="D356">
        <f t="shared" si="91"/>
        <v>10</v>
      </c>
      <c r="E356" t="str">
        <f t="shared" si="90"/>
        <v>Oct</v>
      </c>
      <c r="F356">
        <f t="shared" si="79"/>
        <v>2012</v>
      </c>
      <c r="G356">
        <f t="shared" si="80"/>
        <v>4</v>
      </c>
      <c r="H356">
        <f t="shared" si="81"/>
        <v>3</v>
      </c>
      <c r="I356" t="str">
        <f t="shared" si="82"/>
        <v>Wednesday</v>
      </c>
      <c r="J356">
        <f t="shared" si="83"/>
        <v>2012</v>
      </c>
      <c r="K356">
        <f t="shared" si="84"/>
        <v>10</v>
      </c>
      <c r="L356">
        <f t="shared" si="85"/>
        <v>3</v>
      </c>
      <c r="M356">
        <f t="shared" si="86"/>
        <v>3</v>
      </c>
      <c r="N356" t="str">
        <f t="shared" si="87"/>
        <v>October</v>
      </c>
      <c r="O356" t="str">
        <f t="shared" si="88"/>
        <v>Wednesday</v>
      </c>
    </row>
    <row r="357" spans="1:15">
      <c r="A357" s="3">
        <f t="shared" si="89"/>
        <v>41193</v>
      </c>
      <c r="B357">
        <f t="shared" si="77"/>
        <v>3318</v>
      </c>
      <c r="C357">
        <f t="shared" si="78"/>
        <v>11</v>
      </c>
      <c r="D357">
        <f t="shared" si="91"/>
        <v>10</v>
      </c>
      <c r="E357" t="str">
        <f t="shared" si="90"/>
        <v>Oct</v>
      </c>
      <c r="F357">
        <f t="shared" si="79"/>
        <v>2012</v>
      </c>
      <c r="G357">
        <f t="shared" si="80"/>
        <v>5</v>
      </c>
      <c r="H357">
        <f t="shared" si="81"/>
        <v>4</v>
      </c>
      <c r="I357" t="str">
        <f t="shared" si="82"/>
        <v>Thursday</v>
      </c>
      <c r="J357">
        <f t="shared" si="83"/>
        <v>2012</v>
      </c>
      <c r="K357">
        <f t="shared" si="84"/>
        <v>10</v>
      </c>
      <c r="L357">
        <f t="shared" si="85"/>
        <v>11</v>
      </c>
      <c r="M357">
        <f t="shared" si="86"/>
        <v>4</v>
      </c>
      <c r="N357" t="str">
        <f t="shared" si="87"/>
        <v>October</v>
      </c>
      <c r="O357" t="str">
        <f t="shared" si="88"/>
        <v>Thursday</v>
      </c>
    </row>
    <row r="358" spans="1:15">
      <c r="A358" s="3">
        <f t="shared" si="89"/>
        <v>41201</v>
      </c>
      <c r="B358">
        <f t="shared" si="77"/>
        <v>3324</v>
      </c>
      <c r="C358">
        <f t="shared" si="78"/>
        <v>19</v>
      </c>
      <c r="D358">
        <f t="shared" si="91"/>
        <v>10</v>
      </c>
      <c r="E358" t="str">
        <f t="shared" si="90"/>
        <v>Oct</v>
      </c>
      <c r="F358">
        <f t="shared" si="79"/>
        <v>2012</v>
      </c>
      <c r="G358">
        <f t="shared" si="80"/>
        <v>6</v>
      </c>
      <c r="H358">
        <f t="shared" si="81"/>
        <v>5</v>
      </c>
      <c r="I358" t="str">
        <f t="shared" si="82"/>
        <v>Friday</v>
      </c>
      <c r="J358">
        <f t="shared" si="83"/>
        <v>2012</v>
      </c>
      <c r="K358">
        <f t="shared" si="84"/>
        <v>10</v>
      </c>
      <c r="L358">
        <f t="shared" si="85"/>
        <v>19</v>
      </c>
      <c r="M358">
        <f t="shared" si="86"/>
        <v>5</v>
      </c>
      <c r="N358" t="str">
        <f t="shared" si="87"/>
        <v>October</v>
      </c>
      <c r="O358" t="str">
        <f t="shared" si="88"/>
        <v>Friday</v>
      </c>
    </row>
    <row r="359" spans="1:15">
      <c r="A359" s="3">
        <f t="shared" si="89"/>
        <v>41209</v>
      </c>
      <c r="B359">
        <f t="shared" si="77"/>
        <v>3330</v>
      </c>
      <c r="C359">
        <f t="shared" si="78"/>
        <v>27</v>
      </c>
      <c r="D359">
        <f t="shared" si="91"/>
        <v>10</v>
      </c>
      <c r="E359" t="str">
        <f t="shared" si="90"/>
        <v>Oct</v>
      </c>
      <c r="F359">
        <f t="shared" si="79"/>
        <v>2012</v>
      </c>
      <c r="G359">
        <f t="shared" si="80"/>
        <v>7</v>
      </c>
      <c r="H359">
        <f t="shared" si="81"/>
        <v>6</v>
      </c>
      <c r="I359" t="str">
        <f t="shared" si="82"/>
        <v>Saturday</v>
      </c>
      <c r="J359">
        <f t="shared" si="83"/>
        <v>2012</v>
      </c>
      <c r="K359">
        <f t="shared" si="84"/>
        <v>10</v>
      </c>
      <c r="L359">
        <f t="shared" si="85"/>
        <v>27</v>
      </c>
      <c r="M359">
        <f t="shared" si="86"/>
        <v>6</v>
      </c>
      <c r="N359" t="str">
        <f t="shared" si="87"/>
        <v>October</v>
      </c>
      <c r="O359" t="str">
        <f t="shared" si="88"/>
        <v>Saturday</v>
      </c>
    </row>
    <row r="360" spans="1:15">
      <c r="A360" s="3">
        <f t="shared" si="89"/>
        <v>41217</v>
      </c>
      <c r="B360">
        <f t="shared" si="77"/>
        <v>3336</v>
      </c>
      <c r="C360">
        <f t="shared" si="78"/>
        <v>4</v>
      </c>
      <c r="D360">
        <f t="shared" si="91"/>
        <v>11</v>
      </c>
      <c r="E360" t="str">
        <f t="shared" si="90"/>
        <v>Nov</v>
      </c>
      <c r="F360">
        <f t="shared" si="79"/>
        <v>2012</v>
      </c>
      <c r="G360">
        <f t="shared" si="80"/>
        <v>1</v>
      </c>
      <c r="H360">
        <f t="shared" si="81"/>
        <v>7</v>
      </c>
      <c r="I360" t="str">
        <f t="shared" si="82"/>
        <v>Sunday</v>
      </c>
      <c r="J360">
        <f t="shared" si="83"/>
        <v>2012</v>
      </c>
      <c r="K360">
        <f t="shared" si="84"/>
        <v>11</v>
      </c>
      <c r="L360">
        <f t="shared" si="85"/>
        <v>4</v>
      </c>
      <c r="M360">
        <f t="shared" si="86"/>
        <v>7</v>
      </c>
      <c r="N360" t="str">
        <f t="shared" si="87"/>
        <v>November</v>
      </c>
      <c r="O360" t="str">
        <f t="shared" si="88"/>
        <v>Sunday</v>
      </c>
    </row>
    <row r="361" spans="1:15">
      <c r="A361" s="3">
        <f t="shared" si="89"/>
        <v>41225</v>
      </c>
      <c r="B361">
        <f t="shared" si="77"/>
        <v>3342</v>
      </c>
      <c r="C361">
        <f t="shared" si="78"/>
        <v>12</v>
      </c>
      <c r="D361">
        <f t="shared" si="91"/>
        <v>11</v>
      </c>
      <c r="E361" t="str">
        <f t="shared" si="90"/>
        <v>Nov</v>
      </c>
      <c r="F361">
        <f t="shared" si="79"/>
        <v>2012</v>
      </c>
      <c r="G361">
        <f t="shared" si="80"/>
        <v>2</v>
      </c>
      <c r="H361">
        <f t="shared" si="81"/>
        <v>1</v>
      </c>
      <c r="I361" t="str">
        <f t="shared" si="82"/>
        <v>Monday</v>
      </c>
      <c r="J361">
        <f t="shared" si="83"/>
        <v>2012</v>
      </c>
      <c r="K361">
        <f t="shared" si="84"/>
        <v>11</v>
      </c>
      <c r="L361">
        <f t="shared" si="85"/>
        <v>12</v>
      </c>
      <c r="M361">
        <f t="shared" si="86"/>
        <v>1</v>
      </c>
      <c r="N361" t="str">
        <f t="shared" si="87"/>
        <v>November</v>
      </c>
      <c r="O361" t="str">
        <f t="shared" si="88"/>
        <v>Monday</v>
      </c>
    </row>
    <row r="362" spans="1:15">
      <c r="A362" s="3">
        <f t="shared" si="89"/>
        <v>41233</v>
      </c>
      <c r="B362">
        <f t="shared" si="77"/>
        <v>3348</v>
      </c>
      <c r="C362">
        <f t="shared" si="78"/>
        <v>20</v>
      </c>
      <c r="D362">
        <f t="shared" si="91"/>
        <v>11</v>
      </c>
      <c r="E362" t="str">
        <f t="shared" si="90"/>
        <v>Nov</v>
      </c>
      <c r="F362">
        <f t="shared" si="79"/>
        <v>2012</v>
      </c>
      <c r="G362">
        <f t="shared" si="80"/>
        <v>3</v>
      </c>
      <c r="H362">
        <f t="shared" si="81"/>
        <v>2</v>
      </c>
      <c r="I362" t="str">
        <f t="shared" si="82"/>
        <v>Tuesday</v>
      </c>
      <c r="J362">
        <f t="shared" si="83"/>
        <v>2012</v>
      </c>
      <c r="K362">
        <f t="shared" si="84"/>
        <v>11</v>
      </c>
      <c r="L362">
        <f t="shared" si="85"/>
        <v>20</v>
      </c>
      <c r="M362">
        <f t="shared" si="86"/>
        <v>2</v>
      </c>
      <c r="N362" t="str">
        <f t="shared" si="87"/>
        <v>November</v>
      </c>
      <c r="O362" t="str">
        <f t="shared" si="88"/>
        <v>Tuesday</v>
      </c>
    </row>
    <row r="363" spans="1:15">
      <c r="A363" s="3">
        <f t="shared" si="89"/>
        <v>41241</v>
      </c>
      <c r="B363">
        <f t="shared" si="77"/>
        <v>3354</v>
      </c>
      <c r="C363">
        <f t="shared" si="78"/>
        <v>28</v>
      </c>
      <c r="D363">
        <f t="shared" si="91"/>
        <v>11</v>
      </c>
      <c r="E363" t="str">
        <f t="shared" si="90"/>
        <v>Nov</v>
      </c>
      <c r="F363">
        <f t="shared" si="79"/>
        <v>2012</v>
      </c>
      <c r="G363">
        <f t="shared" si="80"/>
        <v>4</v>
      </c>
      <c r="H363">
        <f t="shared" si="81"/>
        <v>3</v>
      </c>
      <c r="I363" t="str">
        <f t="shared" si="82"/>
        <v>Wednesday</v>
      </c>
      <c r="J363">
        <f t="shared" si="83"/>
        <v>2012</v>
      </c>
      <c r="K363">
        <f t="shared" si="84"/>
        <v>11</v>
      </c>
      <c r="L363">
        <f t="shared" si="85"/>
        <v>28</v>
      </c>
      <c r="M363">
        <f t="shared" si="86"/>
        <v>3</v>
      </c>
      <c r="N363" t="str">
        <f t="shared" si="87"/>
        <v>November</v>
      </c>
      <c r="O363" t="str">
        <f t="shared" si="88"/>
        <v>Wednesday</v>
      </c>
    </row>
    <row r="364" spans="1:15">
      <c r="A364" s="3">
        <f t="shared" si="89"/>
        <v>41249</v>
      </c>
      <c r="B364">
        <f t="shared" si="77"/>
        <v>3360</v>
      </c>
      <c r="C364">
        <f t="shared" si="78"/>
        <v>6</v>
      </c>
      <c r="D364">
        <f t="shared" si="91"/>
        <v>12</v>
      </c>
      <c r="E364" t="str">
        <f t="shared" si="90"/>
        <v>Dec</v>
      </c>
      <c r="F364">
        <f t="shared" si="79"/>
        <v>2012</v>
      </c>
      <c r="G364">
        <f t="shared" si="80"/>
        <v>5</v>
      </c>
      <c r="H364">
        <f t="shared" si="81"/>
        <v>4</v>
      </c>
      <c r="I364" t="str">
        <f t="shared" si="82"/>
        <v>Thursday</v>
      </c>
      <c r="J364">
        <f t="shared" si="83"/>
        <v>2012</v>
      </c>
      <c r="K364">
        <f t="shared" si="84"/>
        <v>12</v>
      </c>
      <c r="L364">
        <f t="shared" si="85"/>
        <v>6</v>
      </c>
      <c r="M364">
        <f t="shared" si="86"/>
        <v>4</v>
      </c>
      <c r="N364" t="str">
        <f t="shared" si="87"/>
        <v>December</v>
      </c>
      <c r="O364" t="str">
        <f t="shared" si="88"/>
        <v>Thursday</v>
      </c>
    </row>
    <row r="365" spans="1:15">
      <c r="A365" s="3">
        <f t="shared" si="89"/>
        <v>41257</v>
      </c>
      <c r="B365">
        <f t="shared" si="77"/>
        <v>3366</v>
      </c>
      <c r="C365">
        <f t="shared" si="78"/>
        <v>14</v>
      </c>
      <c r="D365">
        <f t="shared" si="91"/>
        <v>12</v>
      </c>
      <c r="E365" t="str">
        <f t="shared" si="90"/>
        <v>Dec</v>
      </c>
      <c r="F365">
        <f t="shared" si="79"/>
        <v>2012</v>
      </c>
      <c r="G365">
        <f t="shared" si="80"/>
        <v>6</v>
      </c>
      <c r="H365">
        <f t="shared" si="81"/>
        <v>5</v>
      </c>
      <c r="I365" t="str">
        <f t="shared" si="82"/>
        <v>Friday</v>
      </c>
      <c r="J365">
        <f t="shared" si="83"/>
        <v>2012</v>
      </c>
      <c r="K365">
        <f t="shared" si="84"/>
        <v>12</v>
      </c>
      <c r="L365">
        <f t="shared" si="85"/>
        <v>14</v>
      </c>
      <c r="M365">
        <f t="shared" si="86"/>
        <v>5</v>
      </c>
      <c r="N365" t="str">
        <f t="shared" si="87"/>
        <v>December</v>
      </c>
      <c r="O365" t="str">
        <f t="shared" si="88"/>
        <v>Friday</v>
      </c>
    </row>
    <row r="366" spans="1:15">
      <c r="A366" s="3">
        <f t="shared" si="89"/>
        <v>41265</v>
      </c>
      <c r="B366">
        <f t="shared" si="77"/>
        <v>3372</v>
      </c>
      <c r="C366">
        <f t="shared" si="78"/>
        <v>22</v>
      </c>
      <c r="D366">
        <f t="shared" si="91"/>
        <v>12</v>
      </c>
      <c r="E366" t="str">
        <f t="shared" si="90"/>
        <v>Dec</v>
      </c>
      <c r="F366">
        <f t="shared" si="79"/>
        <v>2012</v>
      </c>
      <c r="G366">
        <f t="shared" si="80"/>
        <v>7</v>
      </c>
      <c r="H366">
        <f t="shared" si="81"/>
        <v>6</v>
      </c>
      <c r="I366" t="str">
        <f t="shared" si="82"/>
        <v>Saturday</v>
      </c>
      <c r="J366">
        <f t="shared" si="83"/>
        <v>2012</v>
      </c>
      <c r="K366">
        <f t="shared" si="84"/>
        <v>12</v>
      </c>
      <c r="L366">
        <f t="shared" si="85"/>
        <v>22</v>
      </c>
      <c r="M366">
        <f t="shared" si="86"/>
        <v>6</v>
      </c>
      <c r="N366" t="str">
        <f t="shared" si="87"/>
        <v>December</v>
      </c>
      <c r="O366" t="str">
        <f t="shared" si="88"/>
        <v>Saturday</v>
      </c>
    </row>
    <row r="367" spans="1:15">
      <c r="A367" s="3">
        <f t="shared" si="89"/>
        <v>41273</v>
      </c>
      <c r="B367">
        <f t="shared" si="77"/>
        <v>3378</v>
      </c>
      <c r="C367">
        <f t="shared" si="78"/>
        <v>30</v>
      </c>
      <c r="D367">
        <f t="shared" si="91"/>
        <v>12</v>
      </c>
      <c r="E367" t="str">
        <f t="shared" si="90"/>
        <v>Dec</v>
      </c>
      <c r="F367">
        <f t="shared" si="79"/>
        <v>2012</v>
      </c>
      <c r="G367">
        <f t="shared" si="80"/>
        <v>1</v>
      </c>
      <c r="H367">
        <f t="shared" si="81"/>
        <v>7</v>
      </c>
      <c r="I367" t="str">
        <f t="shared" si="82"/>
        <v>Sunday</v>
      </c>
      <c r="J367">
        <f t="shared" si="83"/>
        <v>2012</v>
      </c>
      <c r="K367">
        <f t="shared" si="84"/>
        <v>12</v>
      </c>
      <c r="L367">
        <f t="shared" si="85"/>
        <v>30</v>
      </c>
      <c r="M367">
        <f t="shared" si="86"/>
        <v>7</v>
      </c>
      <c r="N367" t="str">
        <f t="shared" si="87"/>
        <v>December</v>
      </c>
      <c r="O367" t="str">
        <f t="shared" si="88"/>
        <v>Sunday</v>
      </c>
    </row>
    <row r="368" spans="1:15">
      <c r="A368" s="3">
        <f t="shared" si="89"/>
        <v>41281</v>
      </c>
      <c r="B368">
        <f t="shared" si="77"/>
        <v>3384</v>
      </c>
      <c r="C368">
        <f t="shared" si="78"/>
        <v>7</v>
      </c>
      <c r="D368">
        <f t="shared" si="91"/>
        <v>1</v>
      </c>
      <c r="E368" t="str">
        <f t="shared" si="90"/>
        <v>Jan</v>
      </c>
      <c r="F368">
        <f t="shared" si="79"/>
        <v>2013</v>
      </c>
      <c r="G368">
        <f t="shared" si="80"/>
        <v>2</v>
      </c>
      <c r="H368">
        <f t="shared" si="81"/>
        <v>1</v>
      </c>
      <c r="I368" t="str">
        <f t="shared" si="82"/>
        <v>Monday</v>
      </c>
      <c r="J368">
        <f t="shared" si="83"/>
        <v>2013</v>
      </c>
      <c r="K368">
        <f t="shared" si="84"/>
        <v>1</v>
      </c>
      <c r="L368">
        <f t="shared" si="85"/>
        <v>7</v>
      </c>
      <c r="M368">
        <f t="shared" si="86"/>
        <v>1</v>
      </c>
      <c r="N368" t="str">
        <f t="shared" si="87"/>
        <v>January</v>
      </c>
      <c r="O368" t="str">
        <f t="shared" si="88"/>
        <v>Monday</v>
      </c>
    </row>
    <row r="369" spans="1:15">
      <c r="A369" s="3">
        <f t="shared" si="89"/>
        <v>41289</v>
      </c>
      <c r="B369">
        <f t="shared" si="77"/>
        <v>3390</v>
      </c>
      <c r="C369">
        <f t="shared" si="78"/>
        <v>15</v>
      </c>
      <c r="D369">
        <f t="shared" si="91"/>
        <v>1</v>
      </c>
      <c r="E369" t="str">
        <f t="shared" si="90"/>
        <v>Jan</v>
      </c>
      <c r="F369">
        <f t="shared" si="79"/>
        <v>2013</v>
      </c>
      <c r="G369">
        <f t="shared" si="80"/>
        <v>3</v>
      </c>
      <c r="H369">
        <f t="shared" si="81"/>
        <v>2</v>
      </c>
      <c r="I369" t="str">
        <f t="shared" si="82"/>
        <v>Tuesday</v>
      </c>
      <c r="J369">
        <f t="shared" si="83"/>
        <v>2013</v>
      </c>
      <c r="K369">
        <f t="shared" si="84"/>
        <v>1</v>
      </c>
      <c r="L369">
        <f t="shared" si="85"/>
        <v>15</v>
      </c>
      <c r="M369">
        <f t="shared" si="86"/>
        <v>2</v>
      </c>
      <c r="N369" t="str">
        <f t="shared" si="87"/>
        <v>January</v>
      </c>
      <c r="O369" t="str">
        <f t="shared" si="88"/>
        <v>Tuesday</v>
      </c>
    </row>
    <row r="370" spans="1:15">
      <c r="A370" s="3">
        <f t="shared" si="89"/>
        <v>41297</v>
      </c>
      <c r="B370">
        <f t="shared" ref="B370:B407" si="92">B369+6</f>
        <v>3396</v>
      </c>
      <c r="C370">
        <f t="shared" si="78"/>
        <v>23</v>
      </c>
      <c r="D370">
        <f t="shared" si="91"/>
        <v>1</v>
      </c>
      <c r="E370" t="str">
        <f t="shared" si="90"/>
        <v>Jan</v>
      </c>
      <c r="F370">
        <f t="shared" si="79"/>
        <v>2013</v>
      </c>
      <c r="G370">
        <f t="shared" si="80"/>
        <v>4</v>
      </c>
      <c r="H370">
        <f t="shared" si="81"/>
        <v>3</v>
      </c>
      <c r="I370" t="str">
        <f t="shared" si="82"/>
        <v>Wednesday</v>
      </c>
      <c r="J370">
        <f t="shared" si="83"/>
        <v>2013</v>
      </c>
      <c r="K370">
        <f t="shared" si="84"/>
        <v>1</v>
      </c>
      <c r="L370">
        <f t="shared" si="85"/>
        <v>23</v>
      </c>
      <c r="M370">
        <f t="shared" si="86"/>
        <v>3</v>
      </c>
      <c r="N370" t="str">
        <f t="shared" si="87"/>
        <v>January</v>
      </c>
      <c r="O370" t="str">
        <f t="shared" si="88"/>
        <v>Wednesday</v>
      </c>
    </row>
    <row r="371" spans="1:15">
      <c r="A371" s="3">
        <f t="shared" si="89"/>
        <v>41305</v>
      </c>
      <c r="B371">
        <f t="shared" si="92"/>
        <v>3402</v>
      </c>
      <c r="C371">
        <f t="shared" si="78"/>
        <v>31</v>
      </c>
      <c r="D371">
        <f t="shared" si="91"/>
        <v>1</v>
      </c>
      <c r="E371" t="str">
        <f t="shared" si="90"/>
        <v>Jan</v>
      </c>
      <c r="F371">
        <f t="shared" si="79"/>
        <v>2013</v>
      </c>
      <c r="G371">
        <f t="shared" si="80"/>
        <v>5</v>
      </c>
      <c r="H371">
        <f t="shared" si="81"/>
        <v>4</v>
      </c>
      <c r="I371" t="str">
        <f t="shared" si="82"/>
        <v>Thursday</v>
      </c>
      <c r="J371">
        <f t="shared" si="83"/>
        <v>2013</v>
      </c>
      <c r="K371">
        <f t="shared" si="84"/>
        <v>1</v>
      </c>
      <c r="L371">
        <f t="shared" si="85"/>
        <v>31</v>
      </c>
      <c r="M371">
        <f t="shared" si="86"/>
        <v>4</v>
      </c>
      <c r="N371" t="str">
        <f t="shared" si="87"/>
        <v>January</v>
      </c>
      <c r="O371" t="str">
        <f t="shared" si="88"/>
        <v>Thursday</v>
      </c>
    </row>
    <row r="372" spans="1:15">
      <c r="A372" s="3">
        <f t="shared" si="89"/>
        <v>41313</v>
      </c>
      <c r="B372">
        <f t="shared" si="92"/>
        <v>3408</v>
      </c>
      <c r="C372">
        <f t="shared" si="78"/>
        <v>8</v>
      </c>
      <c r="D372">
        <f t="shared" si="91"/>
        <v>2</v>
      </c>
      <c r="E372" t="str">
        <f t="shared" si="90"/>
        <v>Feb</v>
      </c>
      <c r="F372">
        <f t="shared" si="79"/>
        <v>2013</v>
      </c>
      <c r="G372">
        <f t="shared" si="80"/>
        <v>6</v>
      </c>
      <c r="H372">
        <f t="shared" si="81"/>
        <v>5</v>
      </c>
      <c r="I372" t="str">
        <f t="shared" si="82"/>
        <v>Friday</v>
      </c>
      <c r="J372">
        <f t="shared" si="83"/>
        <v>2013</v>
      </c>
      <c r="K372">
        <f t="shared" si="84"/>
        <v>2</v>
      </c>
      <c r="L372">
        <f t="shared" si="85"/>
        <v>8</v>
      </c>
      <c r="M372">
        <f t="shared" si="86"/>
        <v>5</v>
      </c>
      <c r="N372" t="str">
        <f t="shared" si="87"/>
        <v>February</v>
      </c>
      <c r="O372" t="str">
        <f t="shared" si="88"/>
        <v>Friday</v>
      </c>
    </row>
    <row r="373" spans="1:15">
      <c r="A373" s="3">
        <f t="shared" si="89"/>
        <v>41321</v>
      </c>
      <c r="B373">
        <f t="shared" si="92"/>
        <v>3414</v>
      </c>
      <c r="C373">
        <f t="shared" si="78"/>
        <v>16</v>
      </c>
      <c r="D373">
        <f t="shared" si="91"/>
        <v>2</v>
      </c>
      <c r="E373" t="str">
        <f t="shared" si="90"/>
        <v>Feb</v>
      </c>
      <c r="F373">
        <f t="shared" si="79"/>
        <v>2013</v>
      </c>
      <c r="G373">
        <f t="shared" si="80"/>
        <v>7</v>
      </c>
      <c r="H373">
        <f t="shared" si="81"/>
        <v>6</v>
      </c>
      <c r="I373" t="str">
        <f t="shared" si="82"/>
        <v>Saturday</v>
      </c>
      <c r="J373">
        <f t="shared" si="83"/>
        <v>2013</v>
      </c>
      <c r="K373">
        <f t="shared" si="84"/>
        <v>2</v>
      </c>
      <c r="L373">
        <f t="shared" si="85"/>
        <v>16</v>
      </c>
      <c r="M373">
        <f t="shared" si="86"/>
        <v>6</v>
      </c>
      <c r="N373" t="str">
        <f t="shared" si="87"/>
        <v>February</v>
      </c>
      <c r="O373" t="str">
        <f t="shared" si="88"/>
        <v>Saturday</v>
      </c>
    </row>
    <row r="374" spans="1:15">
      <c r="A374" s="3">
        <f t="shared" si="89"/>
        <v>41329</v>
      </c>
      <c r="B374">
        <f t="shared" si="92"/>
        <v>3420</v>
      </c>
      <c r="C374">
        <f t="shared" si="78"/>
        <v>24</v>
      </c>
      <c r="D374">
        <f t="shared" si="91"/>
        <v>2</v>
      </c>
      <c r="E374" t="str">
        <f t="shared" si="90"/>
        <v>Feb</v>
      </c>
      <c r="F374">
        <f t="shared" si="79"/>
        <v>2013</v>
      </c>
      <c r="G374">
        <f t="shared" si="80"/>
        <v>1</v>
      </c>
      <c r="H374">
        <f t="shared" si="81"/>
        <v>7</v>
      </c>
      <c r="I374" t="str">
        <f t="shared" si="82"/>
        <v>Sunday</v>
      </c>
      <c r="J374">
        <f t="shared" si="83"/>
        <v>2013</v>
      </c>
      <c r="K374">
        <f t="shared" si="84"/>
        <v>2</v>
      </c>
      <c r="L374">
        <f t="shared" si="85"/>
        <v>24</v>
      </c>
      <c r="M374">
        <f t="shared" si="86"/>
        <v>7</v>
      </c>
      <c r="N374" t="str">
        <f t="shared" si="87"/>
        <v>February</v>
      </c>
      <c r="O374" t="str">
        <f t="shared" si="88"/>
        <v>Sunday</v>
      </c>
    </row>
    <row r="375" spans="1:15">
      <c r="A375" s="3">
        <f t="shared" si="89"/>
        <v>41337</v>
      </c>
      <c r="B375">
        <f t="shared" si="92"/>
        <v>3426</v>
      </c>
      <c r="C375">
        <f t="shared" si="78"/>
        <v>4</v>
      </c>
      <c r="D375">
        <f t="shared" si="91"/>
        <v>3</v>
      </c>
      <c r="E375" t="str">
        <f t="shared" si="90"/>
        <v>Mar</v>
      </c>
      <c r="F375">
        <f t="shared" si="79"/>
        <v>2013</v>
      </c>
      <c r="G375">
        <f t="shared" si="80"/>
        <v>2</v>
      </c>
      <c r="H375">
        <f t="shared" si="81"/>
        <v>1</v>
      </c>
      <c r="I375" t="str">
        <f t="shared" si="82"/>
        <v>Monday</v>
      </c>
      <c r="J375">
        <f t="shared" si="83"/>
        <v>2013</v>
      </c>
      <c r="K375">
        <f t="shared" si="84"/>
        <v>3</v>
      </c>
      <c r="L375">
        <f t="shared" si="85"/>
        <v>4</v>
      </c>
      <c r="M375">
        <f t="shared" si="86"/>
        <v>1</v>
      </c>
      <c r="N375" t="str">
        <f t="shared" si="87"/>
        <v>March</v>
      </c>
      <c r="O375" t="str">
        <f t="shared" si="88"/>
        <v>Monday</v>
      </c>
    </row>
    <row r="376" spans="1:15">
      <c r="A376" s="3">
        <f t="shared" si="89"/>
        <v>41345</v>
      </c>
      <c r="B376">
        <f t="shared" si="92"/>
        <v>3432</v>
      </c>
      <c r="C376">
        <f t="shared" si="78"/>
        <v>12</v>
      </c>
      <c r="D376">
        <f t="shared" si="91"/>
        <v>3</v>
      </c>
      <c r="E376" t="str">
        <f t="shared" si="90"/>
        <v>Mar</v>
      </c>
      <c r="F376">
        <f t="shared" si="79"/>
        <v>2013</v>
      </c>
      <c r="G376">
        <f t="shared" si="80"/>
        <v>3</v>
      </c>
      <c r="H376">
        <f t="shared" si="81"/>
        <v>2</v>
      </c>
      <c r="I376" t="str">
        <f t="shared" si="82"/>
        <v>Tuesday</v>
      </c>
      <c r="J376">
        <f t="shared" si="83"/>
        <v>2013</v>
      </c>
      <c r="K376">
        <f t="shared" si="84"/>
        <v>3</v>
      </c>
      <c r="L376">
        <f t="shared" si="85"/>
        <v>12</v>
      </c>
      <c r="M376">
        <f t="shared" si="86"/>
        <v>2</v>
      </c>
      <c r="N376" t="str">
        <f t="shared" si="87"/>
        <v>March</v>
      </c>
      <c r="O376" t="str">
        <f t="shared" si="88"/>
        <v>Tuesday</v>
      </c>
    </row>
    <row r="377" spans="1:15">
      <c r="A377" s="3">
        <f t="shared" si="89"/>
        <v>41353</v>
      </c>
      <c r="B377">
        <f t="shared" si="92"/>
        <v>3438</v>
      </c>
      <c r="C377">
        <f t="shared" si="78"/>
        <v>20</v>
      </c>
      <c r="D377">
        <f t="shared" si="91"/>
        <v>3</v>
      </c>
      <c r="E377" t="str">
        <f t="shared" si="90"/>
        <v>Mar</v>
      </c>
      <c r="F377">
        <f t="shared" si="79"/>
        <v>2013</v>
      </c>
      <c r="G377">
        <f t="shared" si="80"/>
        <v>4</v>
      </c>
      <c r="H377">
        <f t="shared" si="81"/>
        <v>3</v>
      </c>
      <c r="I377" t="str">
        <f t="shared" si="82"/>
        <v>Wednesday</v>
      </c>
      <c r="J377">
        <f t="shared" si="83"/>
        <v>2013</v>
      </c>
      <c r="K377">
        <f t="shared" si="84"/>
        <v>3</v>
      </c>
      <c r="L377">
        <f t="shared" si="85"/>
        <v>20</v>
      </c>
      <c r="M377">
        <f t="shared" si="86"/>
        <v>3</v>
      </c>
      <c r="N377" t="str">
        <f t="shared" si="87"/>
        <v>March</v>
      </c>
      <c r="O377" t="str">
        <f t="shared" si="88"/>
        <v>Wednesday</v>
      </c>
    </row>
    <row r="378" spans="1:15">
      <c r="A378" s="3">
        <f t="shared" si="89"/>
        <v>41361</v>
      </c>
      <c r="B378">
        <f t="shared" si="92"/>
        <v>3444</v>
      </c>
      <c r="C378">
        <f t="shared" si="78"/>
        <v>28</v>
      </c>
      <c r="D378">
        <f t="shared" si="91"/>
        <v>3</v>
      </c>
      <c r="E378" t="str">
        <f t="shared" si="90"/>
        <v>Mar</v>
      </c>
      <c r="F378">
        <f t="shared" si="79"/>
        <v>2013</v>
      </c>
      <c r="G378">
        <f t="shared" si="80"/>
        <v>5</v>
      </c>
      <c r="H378">
        <f t="shared" si="81"/>
        <v>4</v>
      </c>
      <c r="I378" t="str">
        <f t="shared" si="82"/>
        <v>Thursday</v>
      </c>
      <c r="J378">
        <f t="shared" si="83"/>
        <v>2013</v>
      </c>
      <c r="K378">
        <f t="shared" si="84"/>
        <v>3</v>
      </c>
      <c r="L378">
        <f t="shared" si="85"/>
        <v>28</v>
      </c>
      <c r="M378">
        <f t="shared" si="86"/>
        <v>4</v>
      </c>
      <c r="N378" t="str">
        <f t="shared" si="87"/>
        <v>March</v>
      </c>
      <c r="O378" t="str">
        <f t="shared" si="88"/>
        <v>Thursday</v>
      </c>
    </row>
    <row r="379" spans="1:15">
      <c r="A379" s="3">
        <f t="shared" si="89"/>
        <v>41369</v>
      </c>
      <c r="B379">
        <f t="shared" si="92"/>
        <v>3450</v>
      </c>
      <c r="C379">
        <f t="shared" si="78"/>
        <v>5</v>
      </c>
      <c r="D379">
        <f t="shared" si="91"/>
        <v>4</v>
      </c>
      <c r="E379" t="str">
        <f t="shared" si="90"/>
        <v>Apr</v>
      </c>
      <c r="F379">
        <f t="shared" si="79"/>
        <v>2013</v>
      </c>
      <c r="G379">
        <f t="shared" si="80"/>
        <v>6</v>
      </c>
      <c r="H379">
        <f t="shared" si="81"/>
        <v>5</v>
      </c>
      <c r="I379" t="str">
        <f t="shared" si="82"/>
        <v>Friday</v>
      </c>
      <c r="J379">
        <f t="shared" si="83"/>
        <v>2013</v>
      </c>
      <c r="K379">
        <f t="shared" si="84"/>
        <v>4</v>
      </c>
      <c r="L379">
        <f t="shared" si="85"/>
        <v>5</v>
      </c>
      <c r="M379">
        <f t="shared" si="86"/>
        <v>5</v>
      </c>
      <c r="N379" t="str">
        <f t="shared" si="87"/>
        <v>April</v>
      </c>
      <c r="O379" t="str">
        <f t="shared" si="88"/>
        <v>Friday</v>
      </c>
    </row>
    <row r="380" spans="1:15">
      <c r="A380" s="3">
        <f t="shared" si="89"/>
        <v>41377</v>
      </c>
      <c r="B380">
        <f t="shared" si="92"/>
        <v>3456</v>
      </c>
      <c r="C380">
        <f t="shared" si="78"/>
        <v>13</v>
      </c>
      <c r="D380">
        <f t="shared" si="91"/>
        <v>4</v>
      </c>
      <c r="E380" t="str">
        <f t="shared" si="90"/>
        <v>Apr</v>
      </c>
      <c r="F380">
        <f t="shared" si="79"/>
        <v>2013</v>
      </c>
      <c r="G380">
        <f t="shared" si="80"/>
        <v>7</v>
      </c>
      <c r="H380">
        <f t="shared" si="81"/>
        <v>6</v>
      </c>
      <c r="I380" t="str">
        <f t="shared" si="82"/>
        <v>Saturday</v>
      </c>
      <c r="J380">
        <f t="shared" si="83"/>
        <v>2013</v>
      </c>
      <c r="K380">
        <f t="shared" si="84"/>
        <v>4</v>
      </c>
      <c r="L380">
        <f t="shared" si="85"/>
        <v>13</v>
      </c>
      <c r="M380">
        <f t="shared" si="86"/>
        <v>6</v>
      </c>
      <c r="N380" t="str">
        <f t="shared" si="87"/>
        <v>April</v>
      </c>
      <c r="O380" t="str">
        <f t="shared" si="88"/>
        <v>Saturday</v>
      </c>
    </row>
    <row r="381" spans="1:15">
      <c r="A381" s="3">
        <f t="shared" si="89"/>
        <v>41385</v>
      </c>
      <c r="B381">
        <f t="shared" si="92"/>
        <v>3462</v>
      </c>
      <c r="C381">
        <f t="shared" si="78"/>
        <v>21</v>
      </c>
      <c r="D381">
        <f t="shared" si="91"/>
        <v>4</v>
      </c>
      <c r="E381" t="str">
        <f t="shared" si="90"/>
        <v>Apr</v>
      </c>
      <c r="F381">
        <f t="shared" si="79"/>
        <v>2013</v>
      </c>
      <c r="G381">
        <f t="shared" si="80"/>
        <v>1</v>
      </c>
      <c r="H381">
        <f t="shared" si="81"/>
        <v>7</v>
      </c>
      <c r="I381" t="str">
        <f t="shared" si="82"/>
        <v>Sunday</v>
      </c>
      <c r="J381">
        <f t="shared" si="83"/>
        <v>2013</v>
      </c>
      <c r="K381">
        <f t="shared" si="84"/>
        <v>4</v>
      </c>
      <c r="L381">
        <f t="shared" si="85"/>
        <v>21</v>
      </c>
      <c r="M381">
        <f t="shared" si="86"/>
        <v>7</v>
      </c>
      <c r="N381" t="str">
        <f t="shared" si="87"/>
        <v>April</v>
      </c>
      <c r="O381" t="str">
        <f t="shared" si="88"/>
        <v>Sunday</v>
      </c>
    </row>
    <row r="382" spans="1:15">
      <c r="A382" s="3">
        <f t="shared" si="89"/>
        <v>41393</v>
      </c>
      <c r="B382">
        <f t="shared" si="92"/>
        <v>3468</v>
      </c>
      <c r="C382">
        <f t="shared" si="78"/>
        <v>29</v>
      </c>
      <c r="D382">
        <f t="shared" si="91"/>
        <v>4</v>
      </c>
      <c r="E382" t="str">
        <f t="shared" si="90"/>
        <v>Apr</v>
      </c>
      <c r="F382">
        <f t="shared" si="79"/>
        <v>2013</v>
      </c>
      <c r="G382">
        <f t="shared" si="80"/>
        <v>2</v>
      </c>
      <c r="H382">
        <f t="shared" si="81"/>
        <v>1</v>
      </c>
      <c r="I382" t="str">
        <f t="shared" si="82"/>
        <v>Monday</v>
      </c>
      <c r="J382">
        <f t="shared" si="83"/>
        <v>2013</v>
      </c>
      <c r="K382">
        <f t="shared" si="84"/>
        <v>4</v>
      </c>
      <c r="L382">
        <f t="shared" si="85"/>
        <v>29</v>
      </c>
      <c r="M382">
        <f t="shared" si="86"/>
        <v>1</v>
      </c>
      <c r="N382" t="str">
        <f t="shared" si="87"/>
        <v>April</v>
      </c>
      <c r="O382" t="str">
        <f t="shared" si="88"/>
        <v>Monday</v>
      </c>
    </row>
    <row r="383" spans="1:15">
      <c r="A383" s="3">
        <f t="shared" si="89"/>
        <v>41401</v>
      </c>
      <c r="B383">
        <f t="shared" si="92"/>
        <v>3474</v>
      </c>
      <c r="C383">
        <f t="shared" si="78"/>
        <v>7</v>
      </c>
      <c r="D383">
        <f t="shared" si="91"/>
        <v>5</v>
      </c>
      <c r="E383" t="str">
        <f t="shared" si="90"/>
        <v>May</v>
      </c>
      <c r="F383">
        <f t="shared" si="79"/>
        <v>2013</v>
      </c>
      <c r="G383">
        <f t="shared" si="80"/>
        <v>3</v>
      </c>
      <c r="H383">
        <f t="shared" si="81"/>
        <v>2</v>
      </c>
      <c r="I383" t="str">
        <f t="shared" si="82"/>
        <v>Tuesday</v>
      </c>
      <c r="J383">
        <f t="shared" si="83"/>
        <v>2013</v>
      </c>
      <c r="K383">
        <f t="shared" si="84"/>
        <v>5</v>
      </c>
      <c r="L383">
        <f t="shared" si="85"/>
        <v>7</v>
      </c>
      <c r="M383">
        <f t="shared" si="86"/>
        <v>2</v>
      </c>
      <c r="N383" t="str">
        <f t="shared" si="87"/>
        <v>May</v>
      </c>
      <c r="O383" t="str">
        <f t="shared" si="88"/>
        <v>Tuesday</v>
      </c>
    </row>
    <row r="384" spans="1:15">
      <c r="A384" s="3">
        <f t="shared" si="89"/>
        <v>41409</v>
      </c>
      <c r="B384">
        <f t="shared" si="92"/>
        <v>3480</v>
      </c>
      <c r="C384">
        <f t="shared" si="78"/>
        <v>15</v>
      </c>
      <c r="D384">
        <f t="shared" si="91"/>
        <v>5</v>
      </c>
      <c r="E384" t="str">
        <f t="shared" si="90"/>
        <v>May</v>
      </c>
      <c r="F384">
        <f t="shared" si="79"/>
        <v>2013</v>
      </c>
      <c r="G384">
        <f t="shared" si="80"/>
        <v>4</v>
      </c>
      <c r="H384">
        <f t="shared" si="81"/>
        <v>3</v>
      </c>
      <c r="I384" t="str">
        <f t="shared" si="82"/>
        <v>Wednesday</v>
      </c>
      <c r="J384">
        <f t="shared" si="83"/>
        <v>2013</v>
      </c>
      <c r="K384">
        <f t="shared" si="84"/>
        <v>5</v>
      </c>
      <c r="L384">
        <f t="shared" si="85"/>
        <v>15</v>
      </c>
      <c r="M384">
        <f t="shared" si="86"/>
        <v>3</v>
      </c>
      <c r="N384" t="str">
        <f t="shared" si="87"/>
        <v>May</v>
      </c>
      <c r="O384" t="str">
        <f t="shared" si="88"/>
        <v>Wednesday</v>
      </c>
    </row>
    <row r="385" spans="1:15">
      <c r="A385" s="3">
        <f t="shared" si="89"/>
        <v>41417</v>
      </c>
      <c r="B385">
        <f t="shared" si="92"/>
        <v>3486</v>
      </c>
      <c r="C385">
        <f t="shared" si="78"/>
        <v>23</v>
      </c>
      <c r="D385">
        <f t="shared" si="91"/>
        <v>5</v>
      </c>
      <c r="E385" t="str">
        <f t="shared" si="90"/>
        <v>May</v>
      </c>
      <c r="F385">
        <f t="shared" si="79"/>
        <v>2013</v>
      </c>
      <c r="G385">
        <f t="shared" si="80"/>
        <v>5</v>
      </c>
      <c r="H385">
        <f t="shared" si="81"/>
        <v>4</v>
      </c>
      <c r="I385" t="str">
        <f t="shared" si="82"/>
        <v>Thursday</v>
      </c>
      <c r="J385">
        <f t="shared" si="83"/>
        <v>2013</v>
      </c>
      <c r="K385">
        <f t="shared" si="84"/>
        <v>5</v>
      </c>
      <c r="L385">
        <f t="shared" si="85"/>
        <v>23</v>
      </c>
      <c r="M385">
        <f t="shared" si="86"/>
        <v>4</v>
      </c>
      <c r="N385" t="str">
        <f t="shared" si="87"/>
        <v>May</v>
      </c>
      <c r="O385" t="str">
        <f t="shared" si="88"/>
        <v>Thursday</v>
      </c>
    </row>
    <row r="386" spans="1:15">
      <c r="A386" s="3">
        <f t="shared" si="89"/>
        <v>41425</v>
      </c>
      <c r="B386">
        <f t="shared" si="92"/>
        <v>3492</v>
      </c>
      <c r="C386">
        <f t="shared" si="78"/>
        <v>31</v>
      </c>
      <c r="D386">
        <f t="shared" si="91"/>
        <v>5</v>
      </c>
      <c r="E386" t="str">
        <f t="shared" si="90"/>
        <v>May</v>
      </c>
      <c r="F386">
        <f t="shared" si="79"/>
        <v>2013</v>
      </c>
      <c r="G386">
        <f t="shared" si="80"/>
        <v>6</v>
      </c>
      <c r="H386">
        <f t="shared" si="81"/>
        <v>5</v>
      </c>
      <c r="I386" t="str">
        <f t="shared" si="82"/>
        <v>Friday</v>
      </c>
      <c r="J386">
        <f t="shared" si="83"/>
        <v>2013</v>
      </c>
      <c r="K386">
        <f t="shared" si="84"/>
        <v>5</v>
      </c>
      <c r="L386">
        <f t="shared" si="85"/>
        <v>31</v>
      </c>
      <c r="M386">
        <f t="shared" si="86"/>
        <v>5</v>
      </c>
      <c r="N386" t="str">
        <f t="shared" si="87"/>
        <v>May</v>
      </c>
      <c r="O386" t="str">
        <f t="shared" si="88"/>
        <v>Friday</v>
      </c>
    </row>
    <row r="387" spans="1:15">
      <c r="A387" s="3">
        <f t="shared" si="89"/>
        <v>41433</v>
      </c>
      <c r="B387">
        <f t="shared" si="92"/>
        <v>3498</v>
      </c>
      <c r="C387">
        <f t="shared" ref="C387:C407" si="93">DAY(A387)</f>
        <v>8</v>
      </c>
      <c r="D387">
        <f t="shared" si="91"/>
        <v>6</v>
      </c>
      <c r="E387" t="str">
        <f t="shared" si="90"/>
        <v>Jun</v>
      </c>
      <c r="F387">
        <f t="shared" ref="F387:F407" si="94">YEAR(A387)</f>
        <v>2013</v>
      </c>
      <c r="G387">
        <f t="shared" ref="G387:G407" si="95">WEEKDAY(A387,1)</f>
        <v>7</v>
      </c>
      <c r="H387">
        <f t="shared" ref="H387:H407" si="96">WEEKDAY(A387,2)</f>
        <v>6</v>
      </c>
      <c r="I387" t="str">
        <f t="shared" ref="I387:I407" si="97">TEXT(A387,"dddd")</f>
        <v>Saturday</v>
      </c>
      <c r="J387">
        <f t="shared" ref="J387:J407" si="98">YEAR(A387)</f>
        <v>2013</v>
      </c>
      <c r="K387">
        <f t="shared" ref="K387:K407" si="99">MONTH(A387)</f>
        <v>6</v>
      </c>
      <c r="L387">
        <f t="shared" ref="L387:L407" si="100">DAY(A387)</f>
        <v>8</v>
      </c>
      <c r="M387">
        <f t="shared" ref="M387:M407" si="101">WEEKDAY(A387,2)</f>
        <v>6</v>
      </c>
      <c r="N387" t="str">
        <f t="shared" ref="N387:N407" si="102">TEXT(A387,"mmmm")</f>
        <v>June</v>
      </c>
      <c r="O387" t="str">
        <f t="shared" ref="O387:O407" si="103">TEXT(A387,"dddd")</f>
        <v>Saturday</v>
      </c>
    </row>
    <row r="388" spans="1:15">
      <c r="A388" s="3">
        <f t="shared" ref="A388:A407" si="104">A387+8</f>
        <v>41441</v>
      </c>
      <c r="B388">
        <f t="shared" si="92"/>
        <v>3504</v>
      </c>
      <c r="C388">
        <f t="shared" si="93"/>
        <v>16</v>
      </c>
      <c r="D388">
        <f t="shared" si="91"/>
        <v>6</v>
      </c>
      <c r="E388" t="str">
        <f t="shared" ref="E388:E407" si="105">TEXT(A388,"MMM")</f>
        <v>Jun</v>
      </c>
      <c r="F388">
        <f t="shared" si="94"/>
        <v>2013</v>
      </c>
      <c r="G388">
        <f t="shared" si="95"/>
        <v>1</v>
      </c>
      <c r="H388">
        <f t="shared" si="96"/>
        <v>7</v>
      </c>
      <c r="I388" t="str">
        <f t="shared" si="97"/>
        <v>Sunday</v>
      </c>
      <c r="J388">
        <f t="shared" si="98"/>
        <v>2013</v>
      </c>
      <c r="K388">
        <f t="shared" si="99"/>
        <v>6</v>
      </c>
      <c r="L388">
        <f t="shared" si="100"/>
        <v>16</v>
      </c>
      <c r="M388">
        <f t="shared" si="101"/>
        <v>7</v>
      </c>
      <c r="N388" t="str">
        <f t="shared" si="102"/>
        <v>June</v>
      </c>
      <c r="O388" t="str">
        <f t="shared" si="103"/>
        <v>Sunday</v>
      </c>
    </row>
    <row r="389" spans="1:15">
      <c r="A389" s="3">
        <f t="shared" si="104"/>
        <v>41449</v>
      </c>
      <c r="B389">
        <f t="shared" si="92"/>
        <v>3510</v>
      </c>
      <c r="C389">
        <f t="shared" si="93"/>
        <v>24</v>
      </c>
      <c r="D389">
        <f t="shared" si="91"/>
        <v>6</v>
      </c>
      <c r="E389" t="str">
        <f t="shared" si="105"/>
        <v>Jun</v>
      </c>
      <c r="F389">
        <f t="shared" si="94"/>
        <v>2013</v>
      </c>
      <c r="G389">
        <f t="shared" si="95"/>
        <v>2</v>
      </c>
      <c r="H389">
        <f t="shared" si="96"/>
        <v>1</v>
      </c>
      <c r="I389" t="str">
        <f t="shared" si="97"/>
        <v>Monday</v>
      </c>
      <c r="J389">
        <f t="shared" si="98"/>
        <v>2013</v>
      </c>
      <c r="K389">
        <f t="shared" si="99"/>
        <v>6</v>
      </c>
      <c r="L389">
        <f t="shared" si="100"/>
        <v>24</v>
      </c>
      <c r="M389">
        <f t="shared" si="101"/>
        <v>1</v>
      </c>
      <c r="N389" t="str">
        <f t="shared" si="102"/>
        <v>June</v>
      </c>
      <c r="O389" t="str">
        <f t="shared" si="103"/>
        <v>Monday</v>
      </c>
    </row>
    <row r="390" spans="1:15">
      <c r="A390" s="3">
        <f t="shared" si="104"/>
        <v>41457</v>
      </c>
      <c r="B390">
        <f t="shared" si="92"/>
        <v>3516</v>
      </c>
      <c r="C390">
        <f t="shared" si="93"/>
        <v>2</v>
      </c>
      <c r="D390">
        <f t="shared" si="91"/>
        <v>7</v>
      </c>
      <c r="E390" t="str">
        <f t="shared" si="105"/>
        <v>Jul</v>
      </c>
      <c r="F390">
        <f t="shared" si="94"/>
        <v>2013</v>
      </c>
      <c r="G390">
        <f t="shared" si="95"/>
        <v>3</v>
      </c>
      <c r="H390">
        <f t="shared" si="96"/>
        <v>2</v>
      </c>
      <c r="I390" t="str">
        <f t="shared" si="97"/>
        <v>Tuesday</v>
      </c>
      <c r="J390">
        <f t="shared" si="98"/>
        <v>2013</v>
      </c>
      <c r="K390">
        <f t="shared" si="99"/>
        <v>7</v>
      </c>
      <c r="L390">
        <f t="shared" si="100"/>
        <v>2</v>
      </c>
      <c r="M390">
        <f t="shared" si="101"/>
        <v>2</v>
      </c>
      <c r="N390" t="str">
        <f t="shared" si="102"/>
        <v>July</v>
      </c>
      <c r="O390" t="str">
        <f t="shared" si="103"/>
        <v>Tuesday</v>
      </c>
    </row>
    <row r="391" spans="1:15">
      <c r="A391" s="3">
        <f t="shared" si="104"/>
        <v>41465</v>
      </c>
      <c r="B391">
        <f t="shared" si="92"/>
        <v>3522</v>
      </c>
      <c r="C391">
        <f t="shared" si="93"/>
        <v>10</v>
      </c>
      <c r="D391">
        <f t="shared" si="91"/>
        <v>7</v>
      </c>
      <c r="E391" t="str">
        <f t="shared" si="105"/>
        <v>Jul</v>
      </c>
      <c r="F391">
        <f t="shared" si="94"/>
        <v>2013</v>
      </c>
      <c r="G391">
        <f t="shared" si="95"/>
        <v>4</v>
      </c>
      <c r="H391">
        <f t="shared" si="96"/>
        <v>3</v>
      </c>
      <c r="I391" t="str">
        <f t="shared" si="97"/>
        <v>Wednesday</v>
      </c>
      <c r="J391">
        <f t="shared" si="98"/>
        <v>2013</v>
      </c>
      <c r="K391">
        <f t="shared" si="99"/>
        <v>7</v>
      </c>
      <c r="L391">
        <f t="shared" si="100"/>
        <v>10</v>
      </c>
      <c r="M391">
        <f t="shared" si="101"/>
        <v>3</v>
      </c>
      <c r="N391" t="str">
        <f t="shared" si="102"/>
        <v>July</v>
      </c>
      <c r="O391" t="str">
        <f t="shared" si="103"/>
        <v>Wednesday</v>
      </c>
    </row>
    <row r="392" spans="1:15">
      <c r="A392" s="3">
        <f t="shared" si="104"/>
        <v>41473</v>
      </c>
      <c r="B392">
        <f t="shared" si="92"/>
        <v>3528</v>
      </c>
      <c r="C392">
        <f t="shared" si="93"/>
        <v>18</v>
      </c>
      <c r="D392">
        <f t="shared" si="91"/>
        <v>7</v>
      </c>
      <c r="E392" t="str">
        <f t="shared" si="105"/>
        <v>Jul</v>
      </c>
      <c r="F392">
        <f t="shared" si="94"/>
        <v>2013</v>
      </c>
      <c r="G392">
        <f t="shared" si="95"/>
        <v>5</v>
      </c>
      <c r="H392">
        <f t="shared" si="96"/>
        <v>4</v>
      </c>
      <c r="I392" t="str">
        <f t="shared" si="97"/>
        <v>Thursday</v>
      </c>
      <c r="J392">
        <f t="shared" si="98"/>
        <v>2013</v>
      </c>
      <c r="K392">
        <f t="shared" si="99"/>
        <v>7</v>
      </c>
      <c r="L392">
        <f t="shared" si="100"/>
        <v>18</v>
      </c>
      <c r="M392">
        <f t="shared" si="101"/>
        <v>4</v>
      </c>
      <c r="N392" t="str">
        <f t="shared" si="102"/>
        <v>July</v>
      </c>
      <c r="O392" t="str">
        <f t="shared" si="103"/>
        <v>Thursday</v>
      </c>
    </row>
    <row r="393" spans="1:15">
      <c r="A393" s="3">
        <f t="shared" si="104"/>
        <v>41481</v>
      </c>
      <c r="B393">
        <f t="shared" si="92"/>
        <v>3534</v>
      </c>
      <c r="C393">
        <f t="shared" si="93"/>
        <v>26</v>
      </c>
      <c r="D393">
        <f t="shared" ref="D393:D407" si="106">MONTH(A393)</f>
        <v>7</v>
      </c>
      <c r="E393" t="str">
        <f t="shared" si="105"/>
        <v>Jul</v>
      </c>
      <c r="F393">
        <f t="shared" si="94"/>
        <v>2013</v>
      </c>
      <c r="G393">
        <f t="shared" si="95"/>
        <v>6</v>
      </c>
      <c r="H393">
        <f t="shared" si="96"/>
        <v>5</v>
      </c>
      <c r="I393" t="str">
        <f t="shared" si="97"/>
        <v>Friday</v>
      </c>
      <c r="J393">
        <f t="shared" si="98"/>
        <v>2013</v>
      </c>
      <c r="K393">
        <f t="shared" si="99"/>
        <v>7</v>
      </c>
      <c r="L393">
        <f t="shared" si="100"/>
        <v>26</v>
      </c>
      <c r="M393">
        <f t="shared" si="101"/>
        <v>5</v>
      </c>
      <c r="N393" t="str">
        <f t="shared" si="102"/>
        <v>July</v>
      </c>
      <c r="O393" t="str">
        <f t="shared" si="103"/>
        <v>Friday</v>
      </c>
    </row>
    <row r="394" spans="1:15">
      <c r="A394" s="3">
        <f t="shared" si="104"/>
        <v>41489</v>
      </c>
      <c r="B394">
        <f t="shared" si="92"/>
        <v>3540</v>
      </c>
      <c r="C394">
        <f t="shared" si="93"/>
        <v>3</v>
      </c>
      <c r="D394">
        <f t="shared" si="106"/>
        <v>8</v>
      </c>
      <c r="E394" t="str">
        <f t="shared" si="105"/>
        <v>Aug</v>
      </c>
      <c r="F394">
        <f t="shared" si="94"/>
        <v>2013</v>
      </c>
      <c r="G394">
        <f t="shared" si="95"/>
        <v>7</v>
      </c>
      <c r="H394">
        <f t="shared" si="96"/>
        <v>6</v>
      </c>
      <c r="I394" t="str">
        <f t="shared" si="97"/>
        <v>Saturday</v>
      </c>
      <c r="J394">
        <f t="shared" si="98"/>
        <v>2013</v>
      </c>
      <c r="K394">
        <f t="shared" si="99"/>
        <v>8</v>
      </c>
      <c r="L394">
        <f t="shared" si="100"/>
        <v>3</v>
      </c>
      <c r="M394">
        <f t="shared" si="101"/>
        <v>6</v>
      </c>
      <c r="N394" t="str">
        <f t="shared" si="102"/>
        <v>August</v>
      </c>
      <c r="O394" t="str">
        <f t="shared" si="103"/>
        <v>Saturday</v>
      </c>
    </row>
    <row r="395" spans="1:15">
      <c r="A395" s="3">
        <f t="shared" si="104"/>
        <v>41497</v>
      </c>
      <c r="B395">
        <f t="shared" si="92"/>
        <v>3546</v>
      </c>
      <c r="C395">
        <f t="shared" si="93"/>
        <v>11</v>
      </c>
      <c r="D395">
        <f t="shared" si="106"/>
        <v>8</v>
      </c>
      <c r="E395" t="str">
        <f t="shared" si="105"/>
        <v>Aug</v>
      </c>
      <c r="F395">
        <f t="shared" si="94"/>
        <v>2013</v>
      </c>
      <c r="G395">
        <f t="shared" si="95"/>
        <v>1</v>
      </c>
      <c r="H395">
        <f t="shared" si="96"/>
        <v>7</v>
      </c>
      <c r="I395" t="str">
        <f t="shared" si="97"/>
        <v>Sunday</v>
      </c>
      <c r="J395">
        <f t="shared" si="98"/>
        <v>2013</v>
      </c>
      <c r="K395">
        <f t="shared" si="99"/>
        <v>8</v>
      </c>
      <c r="L395">
        <f t="shared" si="100"/>
        <v>11</v>
      </c>
      <c r="M395">
        <f t="shared" si="101"/>
        <v>7</v>
      </c>
      <c r="N395" t="str">
        <f t="shared" si="102"/>
        <v>August</v>
      </c>
      <c r="O395" t="str">
        <f t="shared" si="103"/>
        <v>Sunday</v>
      </c>
    </row>
    <row r="396" spans="1:15">
      <c r="A396" s="3">
        <f t="shared" si="104"/>
        <v>41505</v>
      </c>
      <c r="B396">
        <f t="shared" si="92"/>
        <v>3552</v>
      </c>
      <c r="C396">
        <f t="shared" si="93"/>
        <v>19</v>
      </c>
      <c r="D396">
        <f t="shared" si="106"/>
        <v>8</v>
      </c>
      <c r="E396" t="str">
        <f t="shared" si="105"/>
        <v>Aug</v>
      </c>
      <c r="F396">
        <f t="shared" si="94"/>
        <v>2013</v>
      </c>
      <c r="G396">
        <f t="shared" si="95"/>
        <v>2</v>
      </c>
      <c r="H396">
        <f t="shared" si="96"/>
        <v>1</v>
      </c>
      <c r="I396" t="str">
        <f t="shared" si="97"/>
        <v>Monday</v>
      </c>
      <c r="J396">
        <f t="shared" si="98"/>
        <v>2013</v>
      </c>
      <c r="K396">
        <f t="shared" si="99"/>
        <v>8</v>
      </c>
      <c r="L396">
        <f t="shared" si="100"/>
        <v>19</v>
      </c>
      <c r="M396">
        <f t="shared" si="101"/>
        <v>1</v>
      </c>
      <c r="N396" t="str">
        <f t="shared" si="102"/>
        <v>August</v>
      </c>
      <c r="O396" t="str">
        <f t="shared" si="103"/>
        <v>Monday</v>
      </c>
    </row>
    <row r="397" spans="1:15">
      <c r="A397" s="3">
        <f t="shared" si="104"/>
        <v>41513</v>
      </c>
      <c r="B397">
        <f t="shared" si="92"/>
        <v>3558</v>
      </c>
      <c r="C397">
        <f t="shared" si="93"/>
        <v>27</v>
      </c>
      <c r="D397">
        <f t="shared" si="106"/>
        <v>8</v>
      </c>
      <c r="E397" t="str">
        <f t="shared" si="105"/>
        <v>Aug</v>
      </c>
      <c r="F397">
        <f t="shared" si="94"/>
        <v>2013</v>
      </c>
      <c r="G397">
        <f t="shared" si="95"/>
        <v>3</v>
      </c>
      <c r="H397">
        <f t="shared" si="96"/>
        <v>2</v>
      </c>
      <c r="I397" t="str">
        <f t="shared" si="97"/>
        <v>Tuesday</v>
      </c>
      <c r="J397">
        <f t="shared" si="98"/>
        <v>2013</v>
      </c>
      <c r="K397">
        <f t="shared" si="99"/>
        <v>8</v>
      </c>
      <c r="L397">
        <f t="shared" si="100"/>
        <v>27</v>
      </c>
      <c r="M397">
        <f t="shared" si="101"/>
        <v>2</v>
      </c>
      <c r="N397" t="str">
        <f t="shared" si="102"/>
        <v>August</v>
      </c>
      <c r="O397" t="str">
        <f t="shared" si="103"/>
        <v>Tuesday</v>
      </c>
    </row>
    <row r="398" spans="1:15">
      <c r="A398" s="3">
        <f t="shared" si="104"/>
        <v>41521</v>
      </c>
      <c r="B398">
        <f t="shared" si="92"/>
        <v>3564</v>
      </c>
      <c r="C398">
        <f t="shared" si="93"/>
        <v>4</v>
      </c>
      <c r="D398">
        <f t="shared" si="106"/>
        <v>9</v>
      </c>
      <c r="E398" t="str">
        <f t="shared" si="105"/>
        <v>Sep</v>
      </c>
      <c r="F398">
        <f t="shared" si="94"/>
        <v>2013</v>
      </c>
      <c r="G398">
        <f t="shared" si="95"/>
        <v>4</v>
      </c>
      <c r="H398">
        <f t="shared" si="96"/>
        <v>3</v>
      </c>
      <c r="I398" t="str">
        <f t="shared" si="97"/>
        <v>Wednesday</v>
      </c>
      <c r="J398">
        <f t="shared" si="98"/>
        <v>2013</v>
      </c>
      <c r="K398">
        <f t="shared" si="99"/>
        <v>9</v>
      </c>
      <c r="L398">
        <f t="shared" si="100"/>
        <v>4</v>
      </c>
      <c r="M398">
        <f t="shared" si="101"/>
        <v>3</v>
      </c>
      <c r="N398" t="str">
        <f t="shared" si="102"/>
        <v>September</v>
      </c>
      <c r="O398" t="str">
        <f t="shared" si="103"/>
        <v>Wednesday</v>
      </c>
    </row>
    <row r="399" spans="1:15">
      <c r="A399" s="3">
        <f t="shared" si="104"/>
        <v>41529</v>
      </c>
      <c r="B399">
        <f t="shared" si="92"/>
        <v>3570</v>
      </c>
      <c r="C399">
        <f t="shared" si="93"/>
        <v>12</v>
      </c>
      <c r="D399">
        <f t="shared" si="106"/>
        <v>9</v>
      </c>
      <c r="E399" t="str">
        <f t="shared" si="105"/>
        <v>Sep</v>
      </c>
      <c r="F399">
        <f t="shared" si="94"/>
        <v>2013</v>
      </c>
      <c r="G399">
        <f t="shared" si="95"/>
        <v>5</v>
      </c>
      <c r="H399">
        <f t="shared" si="96"/>
        <v>4</v>
      </c>
      <c r="I399" t="str">
        <f t="shared" si="97"/>
        <v>Thursday</v>
      </c>
      <c r="J399">
        <f t="shared" si="98"/>
        <v>2013</v>
      </c>
      <c r="K399">
        <f t="shared" si="99"/>
        <v>9</v>
      </c>
      <c r="L399">
        <f t="shared" si="100"/>
        <v>12</v>
      </c>
      <c r="M399">
        <f t="shared" si="101"/>
        <v>4</v>
      </c>
      <c r="N399" t="str">
        <f t="shared" si="102"/>
        <v>September</v>
      </c>
      <c r="O399" t="str">
        <f t="shared" si="103"/>
        <v>Thursday</v>
      </c>
    </row>
    <row r="400" spans="1:15">
      <c r="A400" s="3">
        <f t="shared" si="104"/>
        <v>41537</v>
      </c>
      <c r="B400">
        <f t="shared" si="92"/>
        <v>3576</v>
      </c>
      <c r="C400">
        <f t="shared" si="93"/>
        <v>20</v>
      </c>
      <c r="D400">
        <f t="shared" si="106"/>
        <v>9</v>
      </c>
      <c r="E400" t="str">
        <f t="shared" si="105"/>
        <v>Sep</v>
      </c>
      <c r="F400">
        <f t="shared" si="94"/>
        <v>2013</v>
      </c>
      <c r="G400">
        <f t="shared" si="95"/>
        <v>6</v>
      </c>
      <c r="H400">
        <f t="shared" si="96"/>
        <v>5</v>
      </c>
      <c r="I400" t="str">
        <f t="shared" si="97"/>
        <v>Friday</v>
      </c>
      <c r="J400">
        <f t="shared" si="98"/>
        <v>2013</v>
      </c>
      <c r="K400">
        <f t="shared" si="99"/>
        <v>9</v>
      </c>
      <c r="L400">
        <f t="shared" si="100"/>
        <v>20</v>
      </c>
      <c r="M400">
        <f t="shared" si="101"/>
        <v>5</v>
      </c>
      <c r="N400" t="str">
        <f t="shared" si="102"/>
        <v>September</v>
      </c>
      <c r="O400" t="str">
        <f t="shared" si="103"/>
        <v>Friday</v>
      </c>
    </row>
    <row r="401" spans="1:15">
      <c r="A401" s="3">
        <f t="shared" si="104"/>
        <v>41545</v>
      </c>
      <c r="B401">
        <f t="shared" si="92"/>
        <v>3582</v>
      </c>
      <c r="C401">
        <f t="shared" si="93"/>
        <v>28</v>
      </c>
      <c r="D401">
        <f t="shared" si="106"/>
        <v>9</v>
      </c>
      <c r="E401" t="str">
        <f t="shared" si="105"/>
        <v>Sep</v>
      </c>
      <c r="F401">
        <f t="shared" si="94"/>
        <v>2013</v>
      </c>
      <c r="G401">
        <f t="shared" si="95"/>
        <v>7</v>
      </c>
      <c r="H401">
        <f t="shared" si="96"/>
        <v>6</v>
      </c>
      <c r="I401" t="str">
        <f t="shared" si="97"/>
        <v>Saturday</v>
      </c>
      <c r="J401">
        <f t="shared" si="98"/>
        <v>2013</v>
      </c>
      <c r="K401">
        <f t="shared" si="99"/>
        <v>9</v>
      </c>
      <c r="L401">
        <f t="shared" si="100"/>
        <v>28</v>
      </c>
      <c r="M401">
        <f t="shared" si="101"/>
        <v>6</v>
      </c>
      <c r="N401" t="str">
        <f t="shared" si="102"/>
        <v>September</v>
      </c>
      <c r="O401" t="str">
        <f t="shared" si="103"/>
        <v>Saturday</v>
      </c>
    </row>
    <row r="402" spans="1:15">
      <c r="A402" s="3">
        <f t="shared" si="104"/>
        <v>41553</v>
      </c>
      <c r="B402">
        <f t="shared" si="92"/>
        <v>3588</v>
      </c>
      <c r="C402">
        <f t="shared" si="93"/>
        <v>6</v>
      </c>
      <c r="D402">
        <f t="shared" si="106"/>
        <v>10</v>
      </c>
      <c r="E402" t="str">
        <f t="shared" si="105"/>
        <v>Oct</v>
      </c>
      <c r="F402">
        <f t="shared" si="94"/>
        <v>2013</v>
      </c>
      <c r="G402">
        <f t="shared" si="95"/>
        <v>1</v>
      </c>
      <c r="H402">
        <f t="shared" si="96"/>
        <v>7</v>
      </c>
      <c r="I402" t="str">
        <f t="shared" si="97"/>
        <v>Sunday</v>
      </c>
      <c r="J402">
        <f t="shared" si="98"/>
        <v>2013</v>
      </c>
      <c r="K402">
        <f t="shared" si="99"/>
        <v>10</v>
      </c>
      <c r="L402">
        <f t="shared" si="100"/>
        <v>6</v>
      </c>
      <c r="M402">
        <f t="shared" si="101"/>
        <v>7</v>
      </c>
      <c r="N402" t="str">
        <f t="shared" si="102"/>
        <v>October</v>
      </c>
      <c r="O402" t="str">
        <f t="shared" si="103"/>
        <v>Sunday</v>
      </c>
    </row>
    <row r="403" spans="1:15">
      <c r="A403" s="3">
        <f t="shared" si="104"/>
        <v>41561</v>
      </c>
      <c r="B403">
        <f t="shared" si="92"/>
        <v>3594</v>
      </c>
      <c r="C403">
        <f t="shared" si="93"/>
        <v>14</v>
      </c>
      <c r="D403">
        <f t="shared" si="106"/>
        <v>10</v>
      </c>
      <c r="E403" t="str">
        <f t="shared" si="105"/>
        <v>Oct</v>
      </c>
      <c r="F403">
        <f t="shared" si="94"/>
        <v>2013</v>
      </c>
      <c r="G403">
        <f t="shared" si="95"/>
        <v>2</v>
      </c>
      <c r="H403">
        <f t="shared" si="96"/>
        <v>1</v>
      </c>
      <c r="I403" t="str">
        <f t="shared" si="97"/>
        <v>Monday</v>
      </c>
      <c r="J403">
        <f t="shared" si="98"/>
        <v>2013</v>
      </c>
      <c r="K403">
        <f t="shared" si="99"/>
        <v>10</v>
      </c>
      <c r="L403">
        <f t="shared" si="100"/>
        <v>14</v>
      </c>
      <c r="M403">
        <f t="shared" si="101"/>
        <v>1</v>
      </c>
      <c r="N403" t="str">
        <f t="shared" si="102"/>
        <v>October</v>
      </c>
      <c r="O403" t="str">
        <f t="shared" si="103"/>
        <v>Monday</v>
      </c>
    </row>
    <row r="404" spans="1:15">
      <c r="A404" s="3">
        <f t="shared" si="104"/>
        <v>41569</v>
      </c>
      <c r="B404">
        <f t="shared" si="92"/>
        <v>3600</v>
      </c>
      <c r="C404">
        <f t="shared" si="93"/>
        <v>22</v>
      </c>
      <c r="D404">
        <f t="shared" si="106"/>
        <v>10</v>
      </c>
      <c r="E404" t="str">
        <f t="shared" si="105"/>
        <v>Oct</v>
      </c>
      <c r="F404">
        <f t="shared" si="94"/>
        <v>2013</v>
      </c>
      <c r="G404">
        <f t="shared" si="95"/>
        <v>3</v>
      </c>
      <c r="H404">
        <f t="shared" si="96"/>
        <v>2</v>
      </c>
      <c r="I404" t="str">
        <f t="shared" si="97"/>
        <v>Tuesday</v>
      </c>
      <c r="J404">
        <f t="shared" si="98"/>
        <v>2013</v>
      </c>
      <c r="K404">
        <f t="shared" si="99"/>
        <v>10</v>
      </c>
      <c r="L404">
        <f t="shared" si="100"/>
        <v>22</v>
      </c>
      <c r="M404">
        <f t="shared" si="101"/>
        <v>2</v>
      </c>
      <c r="N404" t="str">
        <f t="shared" si="102"/>
        <v>October</v>
      </c>
      <c r="O404" t="str">
        <f t="shared" si="103"/>
        <v>Tuesday</v>
      </c>
    </row>
    <row r="405" spans="1:15">
      <c r="A405" s="3">
        <f t="shared" si="104"/>
        <v>41577</v>
      </c>
      <c r="B405">
        <f t="shared" si="92"/>
        <v>3606</v>
      </c>
      <c r="C405">
        <f t="shared" si="93"/>
        <v>30</v>
      </c>
      <c r="D405">
        <f t="shared" si="106"/>
        <v>10</v>
      </c>
      <c r="E405" t="str">
        <f t="shared" si="105"/>
        <v>Oct</v>
      </c>
      <c r="F405">
        <f t="shared" si="94"/>
        <v>2013</v>
      </c>
      <c r="G405">
        <f t="shared" si="95"/>
        <v>4</v>
      </c>
      <c r="H405">
        <f t="shared" si="96"/>
        <v>3</v>
      </c>
      <c r="I405" t="str">
        <f t="shared" si="97"/>
        <v>Wednesday</v>
      </c>
      <c r="J405">
        <f t="shared" si="98"/>
        <v>2013</v>
      </c>
      <c r="K405">
        <f t="shared" si="99"/>
        <v>10</v>
      </c>
      <c r="L405">
        <f t="shared" si="100"/>
        <v>30</v>
      </c>
      <c r="M405">
        <f t="shared" si="101"/>
        <v>3</v>
      </c>
      <c r="N405" t="str">
        <f t="shared" si="102"/>
        <v>October</v>
      </c>
      <c r="O405" t="str">
        <f t="shared" si="103"/>
        <v>Wednesday</v>
      </c>
    </row>
    <row r="406" spans="1:15">
      <c r="A406" s="3">
        <f t="shared" si="104"/>
        <v>41585</v>
      </c>
      <c r="B406">
        <f t="shared" si="92"/>
        <v>3612</v>
      </c>
      <c r="C406">
        <f t="shared" si="93"/>
        <v>7</v>
      </c>
      <c r="D406">
        <f t="shared" si="106"/>
        <v>11</v>
      </c>
      <c r="E406" t="str">
        <f t="shared" si="105"/>
        <v>Nov</v>
      </c>
      <c r="F406">
        <f t="shared" si="94"/>
        <v>2013</v>
      </c>
      <c r="G406">
        <f t="shared" si="95"/>
        <v>5</v>
      </c>
      <c r="H406">
        <f t="shared" si="96"/>
        <v>4</v>
      </c>
      <c r="I406" t="str">
        <f t="shared" si="97"/>
        <v>Thursday</v>
      </c>
      <c r="J406">
        <f t="shared" si="98"/>
        <v>2013</v>
      </c>
      <c r="K406">
        <f t="shared" si="99"/>
        <v>11</v>
      </c>
      <c r="L406">
        <f t="shared" si="100"/>
        <v>7</v>
      </c>
      <c r="M406">
        <f t="shared" si="101"/>
        <v>4</v>
      </c>
      <c r="N406" t="str">
        <f t="shared" si="102"/>
        <v>November</v>
      </c>
      <c r="O406" t="str">
        <f t="shared" si="103"/>
        <v>Thursday</v>
      </c>
    </row>
    <row r="407" spans="1:15">
      <c r="A407" s="3">
        <f t="shared" si="104"/>
        <v>41593</v>
      </c>
      <c r="B407">
        <f t="shared" si="92"/>
        <v>3618</v>
      </c>
      <c r="C407">
        <f t="shared" si="93"/>
        <v>15</v>
      </c>
      <c r="D407">
        <f t="shared" si="106"/>
        <v>11</v>
      </c>
      <c r="E407" t="str">
        <f t="shared" si="105"/>
        <v>Nov</v>
      </c>
      <c r="F407">
        <f t="shared" si="94"/>
        <v>2013</v>
      </c>
      <c r="G407">
        <f t="shared" si="95"/>
        <v>6</v>
      </c>
      <c r="H407">
        <f t="shared" si="96"/>
        <v>5</v>
      </c>
      <c r="I407" t="str">
        <f t="shared" si="97"/>
        <v>Friday</v>
      </c>
      <c r="J407">
        <f t="shared" si="98"/>
        <v>2013</v>
      </c>
      <c r="K407">
        <f t="shared" si="99"/>
        <v>11</v>
      </c>
      <c r="L407">
        <f t="shared" si="100"/>
        <v>15</v>
      </c>
      <c r="M407">
        <f t="shared" si="101"/>
        <v>5</v>
      </c>
      <c r="N407" t="str">
        <f t="shared" si="102"/>
        <v>November</v>
      </c>
      <c r="O407" t="str">
        <f t="shared" si="103"/>
        <v>Friday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07"/>
  <sheetViews>
    <sheetView tabSelected="1" workbookViewId="0">
      <selection activeCell="L7" sqref="L7"/>
    </sheetView>
  </sheetViews>
  <sheetFormatPr defaultRowHeight="14.4"/>
  <cols>
    <col min="1" max="1" width="16.6640625" customWidth="1"/>
  </cols>
  <sheetData>
    <row r="1" spans="1:5">
      <c r="A1" t="s">
        <v>15</v>
      </c>
      <c r="B1" t="s">
        <v>16</v>
      </c>
      <c r="C1" t="s">
        <v>23</v>
      </c>
      <c r="D1" t="s">
        <v>18</v>
      </c>
      <c r="E1" t="s">
        <v>19</v>
      </c>
    </row>
    <row r="2" spans="1:5">
      <c r="A2" s="4">
        <v>38353</v>
      </c>
      <c r="B2">
        <v>2005</v>
      </c>
      <c r="C2" t="str">
        <f>TEXT(A2,"DDDd")</f>
        <v>Saturday</v>
      </c>
      <c r="D2" t="str">
        <f>TEXT(A2,"mmmm")</f>
        <v>January</v>
      </c>
      <c r="E2">
        <f>YEAR(A2)</f>
        <v>2005</v>
      </c>
    </row>
    <row r="3" spans="1:5">
      <c r="A3" s="4">
        <v>38361</v>
      </c>
      <c r="B3">
        <v>2018</v>
      </c>
      <c r="C3" t="str">
        <f t="shared" ref="C3:C66" si="0">TEXT(A3,"DDDd")</f>
        <v>Sunday</v>
      </c>
      <c r="D3" t="str">
        <f t="shared" ref="D3:D66" si="1">TEXT(A3,"mmmm")</f>
        <v>January</v>
      </c>
      <c r="E3">
        <f t="shared" ref="E3:E66" si="2">YEAR(A3)</f>
        <v>2005</v>
      </c>
    </row>
    <row r="4" spans="1:5">
      <c r="A4" s="4">
        <v>38369</v>
      </c>
      <c r="B4">
        <v>2031</v>
      </c>
      <c r="C4" t="str">
        <f t="shared" si="0"/>
        <v>Monday</v>
      </c>
      <c r="D4" t="str">
        <f t="shared" si="1"/>
        <v>January</v>
      </c>
      <c r="E4">
        <f t="shared" si="2"/>
        <v>2005</v>
      </c>
    </row>
    <row r="5" spans="1:5">
      <c r="A5" s="4">
        <v>38377</v>
      </c>
      <c r="B5">
        <v>2044</v>
      </c>
      <c r="C5" t="str">
        <f t="shared" si="0"/>
        <v>Tuesday</v>
      </c>
      <c r="D5" t="str">
        <f t="shared" si="1"/>
        <v>January</v>
      </c>
      <c r="E5">
        <f t="shared" si="2"/>
        <v>2005</v>
      </c>
    </row>
    <row r="6" spans="1:5">
      <c r="A6" s="4">
        <v>38385</v>
      </c>
      <c r="B6">
        <v>2057</v>
      </c>
      <c r="C6" t="str">
        <f t="shared" si="0"/>
        <v>Wednesday</v>
      </c>
      <c r="D6" t="str">
        <f t="shared" si="1"/>
        <v>February</v>
      </c>
      <c r="E6">
        <f t="shared" si="2"/>
        <v>2005</v>
      </c>
    </row>
    <row r="7" spans="1:5">
      <c r="A7" s="4">
        <v>38393</v>
      </c>
      <c r="B7">
        <v>2070</v>
      </c>
      <c r="C7" t="str">
        <f t="shared" si="0"/>
        <v>Thursday</v>
      </c>
      <c r="D7" t="str">
        <f t="shared" si="1"/>
        <v>February</v>
      </c>
      <c r="E7">
        <f t="shared" si="2"/>
        <v>2005</v>
      </c>
    </row>
    <row r="8" spans="1:5">
      <c r="A8" s="4">
        <v>38401</v>
      </c>
      <c r="B8">
        <v>2083</v>
      </c>
      <c r="C8" t="str">
        <f t="shared" si="0"/>
        <v>Friday</v>
      </c>
      <c r="D8" t="str">
        <f t="shared" si="1"/>
        <v>February</v>
      </c>
      <c r="E8">
        <f t="shared" si="2"/>
        <v>2005</v>
      </c>
    </row>
    <row r="9" spans="1:5">
      <c r="A9" s="4">
        <v>38409</v>
      </c>
      <c r="B9">
        <v>2096</v>
      </c>
      <c r="C9" t="str">
        <f t="shared" si="0"/>
        <v>Saturday</v>
      </c>
      <c r="D9" t="str">
        <f t="shared" si="1"/>
        <v>February</v>
      </c>
      <c r="E9">
        <f t="shared" si="2"/>
        <v>2005</v>
      </c>
    </row>
    <row r="10" spans="1:5">
      <c r="A10" s="4">
        <v>38417</v>
      </c>
      <c r="B10">
        <v>2109</v>
      </c>
      <c r="C10" t="str">
        <f t="shared" si="0"/>
        <v>Sunday</v>
      </c>
      <c r="D10" t="str">
        <f t="shared" si="1"/>
        <v>March</v>
      </c>
      <c r="E10">
        <f t="shared" si="2"/>
        <v>2005</v>
      </c>
    </row>
    <row r="11" spans="1:5">
      <c r="A11" s="4">
        <v>38425</v>
      </c>
      <c r="B11">
        <v>2122</v>
      </c>
      <c r="C11" t="str">
        <f t="shared" si="0"/>
        <v>Monday</v>
      </c>
      <c r="D11" t="str">
        <f t="shared" si="1"/>
        <v>March</v>
      </c>
      <c r="E11">
        <f t="shared" si="2"/>
        <v>2005</v>
      </c>
    </row>
    <row r="12" spans="1:5">
      <c r="A12" s="4">
        <v>38433</v>
      </c>
      <c r="B12">
        <v>2135</v>
      </c>
      <c r="C12" t="str">
        <f t="shared" si="0"/>
        <v>Tuesday</v>
      </c>
      <c r="D12" t="str">
        <f t="shared" si="1"/>
        <v>March</v>
      </c>
      <c r="E12">
        <f t="shared" si="2"/>
        <v>2005</v>
      </c>
    </row>
    <row r="13" spans="1:5">
      <c r="A13" s="4">
        <v>38441</v>
      </c>
      <c r="B13">
        <v>2148</v>
      </c>
      <c r="C13" t="str">
        <f t="shared" si="0"/>
        <v>Wednesday</v>
      </c>
      <c r="D13" t="str">
        <f t="shared" si="1"/>
        <v>March</v>
      </c>
      <c r="E13">
        <f t="shared" si="2"/>
        <v>2005</v>
      </c>
    </row>
    <row r="14" spans="1:5">
      <c r="A14" s="4">
        <v>38449</v>
      </c>
      <c r="B14">
        <v>2161</v>
      </c>
      <c r="C14" t="str">
        <f t="shared" si="0"/>
        <v>Thursday</v>
      </c>
      <c r="D14" t="str">
        <f t="shared" si="1"/>
        <v>April</v>
      </c>
      <c r="E14">
        <f t="shared" si="2"/>
        <v>2005</v>
      </c>
    </row>
    <row r="15" spans="1:5">
      <c r="A15" s="4">
        <v>38457</v>
      </c>
      <c r="B15">
        <v>2174</v>
      </c>
      <c r="C15" t="str">
        <f t="shared" si="0"/>
        <v>Friday</v>
      </c>
      <c r="D15" t="str">
        <f t="shared" si="1"/>
        <v>April</v>
      </c>
      <c r="E15">
        <f t="shared" si="2"/>
        <v>2005</v>
      </c>
    </row>
    <row r="16" spans="1:5">
      <c r="A16" s="4">
        <v>38465</v>
      </c>
      <c r="B16">
        <v>2187</v>
      </c>
      <c r="C16" t="str">
        <f t="shared" si="0"/>
        <v>Saturday</v>
      </c>
      <c r="D16" t="str">
        <f t="shared" si="1"/>
        <v>April</v>
      </c>
      <c r="E16">
        <f t="shared" si="2"/>
        <v>2005</v>
      </c>
    </row>
    <row r="17" spans="1:5">
      <c r="A17" s="4">
        <v>38473</v>
      </c>
      <c r="B17">
        <v>2200</v>
      </c>
      <c r="C17" t="str">
        <f t="shared" si="0"/>
        <v>Sunday</v>
      </c>
      <c r="D17" t="str">
        <f t="shared" si="1"/>
        <v>May</v>
      </c>
      <c r="E17">
        <f t="shared" si="2"/>
        <v>2005</v>
      </c>
    </row>
    <row r="18" spans="1:5">
      <c r="A18" s="4">
        <v>38481</v>
      </c>
      <c r="B18">
        <v>2213</v>
      </c>
      <c r="C18" t="str">
        <f t="shared" si="0"/>
        <v>Monday</v>
      </c>
      <c r="D18" t="str">
        <f t="shared" si="1"/>
        <v>May</v>
      </c>
      <c r="E18">
        <f t="shared" si="2"/>
        <v>2005</v>
      </c>
    </row>
    <row r="19" spans="1:5">
      <c r="A19" s="4">
        <v>38489</v>
      </c>
      <c r="B19">
        <v>2226</v>
      </c>
      <c r="C19" t="str">
        <f t="shared" si="0"/>
        <v>Tuesday</v>
      </c>
      <c r="D19" t="str">
        <f t="shared" si="1"/>
        <v>May</v>
      </c>
      <c r="E19">
        <f t="shared" si="2"/>
        <v>2005</v>
      </c>
    </row>
    <row r="20" spans="1:5">
      <c r="A20" s="4">
        <v>38497</v>
      </c>
      <c r="B20">
        <v>2239</v>
      </c>
      <c r="C20" t="str">
        <f t="shared" si="0"/>
        <v>Wednesday</v>
      </c>
      <c r="D20" t="str">
        <f t="shared" si="1"/>
        <v>May</v>
      </c>
      <c r="E20">
        <f t="shared" si="2"/>
        <v>2005</v>
      </c>
    </row>
    <row r="21" spans="1:5">
      <c r="A21" s="4">
        <v>38505</v>
      </c>
      <c r="B21">
        <v>2252</v>
      </c>
      <c r="C21" t="str">
        <f t="shared" si="0"/>
        <v>Thursday</v>
      </c>
      <c r="D21" t="str">
        <f t="shared" si="1"/>
        <v>June</v>
      </c>
      <c r="E21">
        <f t="shared" si="2"/>
        <v>2005</v>
      </c>
    </row>
    <row r="22" spans="1:5">
      <c r="A22" s="4">
        <v>38513</v>
      </c>
      <c r="B22">
        <v>2265</v>
      </c>
      <c r="C22" t="str">
        <f t="shared" si="0"/>
        <v>Friday</v>
      </c>
      <c r="D22" t="str">
        <f t="shared" si="1"/>
        <v>June</v>
      </c>
      <c r="E22">
        <f t="shared" si="2"/>
        <v>2005</v>
      </c>
    </row>
    <row r="23" spans="1:5">
      <c r="A23" s="4">
        <v>38521</v>
      </c>
      <c r="B23">
        <v>2278</v>
      </c>
      <c r="C23" t="str">
        <f t="shared" si="0"/>
        <v>Saturday</v>
      </c>
      <c r="D23" t="str">
        <f t="shared" si="1"/>
        <v>June</v>
      </c>
      <c r="E23">
        <f t="shared" si="2"/>
        <v>2005</v>
      </c>
    </row>
    <row r="24" spans="1:5">
      <c r="A24" s="4">
        <v>38529</v>
      </c>
      <c r="B24">
        <v>2291</v>
      </c>
      <c r="C24" t="str">
        <f t="shared" si="0"/>
        <v>Sunday</v>
      </c>
      <c r="D24" t="str">
        <f t="shared" si="1"/>
        <v>June</v>
      </c>
      <c r="E24">
        <f t="shared" si="2"/>
        <v>2005</v>
      </c>
    </row>
    <row r="25" spans="1:5">
      <c r="A25" s="4">
        <v>38537</v>
      </c>
      <c r="B25">
        <v>2304</v>
      </c>
      <c r="C25" t="str">
        <f t="shared" si="0"/>
        <v>Monday</v>
      </c>
      <c r="D25" t="str">
        <f t="shared" si="1"/>
        <v>July</v>
      </c>
      <c r="E25">
        <f t="shared" si="2"/>
        <v>2005</v>
      </c>
    </row>
    <row r="26" spans="1:5">
      <c r="A26" s="4">
        <v>38545</v>
      </c>
      <c r="B26">
        <v>2317</v>
      </c>
      <c r="C26" t="str">
        <f t="shared" si="0"/>
        <v>Tuesday</v>
      </c>
      <c r="D26" t="str">
        <f t="shared" si="1"/>
        <v>July</v>
      </c>
      <c r="E26">
        <f t="shared" si="2"/>
        <v>2005</v>
      </c>
    </row>
    <row r="27" spans="1:5">
      <c r="A27" s="4">
        <v>38553</v>
      </c>
      <c r="B27">
        <v>2330</v>
      </c>
      <c r="C27" t="str">
        <f t="shared" si="0"/>
        <v>Wednesday</v>
      </c>
      <c r="D27" t="str">
        <f t="shared" si="1"/>
        <v>July</v>
      </c>
      <c r="E27">
        <f t="shared" si="2"/>
        <v>2005</v>
      </c>
    </row>
    <row r="28" spans="1:5">
      <c r="A28" s="4">
        <v>38561</v>
      </c>
      <c r="B28">
        <v>2343</v>
      </c>
      <c r="C28" t="str">
        <f t="shared" si="0"/>
        <v>Thursday</v>
      </c>
      <c r="D28" t="str">
        <f t="shared" si="1"/>
        <v>July</v>
      </c>
      <c r="E28">
        <f t="shared" si="2"/>
        <v>2005</v>
      </c>
    </row>
    <row r="29" spans="1:5">
      <c r="A29" s="4">
        <v>38569</v>
      </c>
      <c r="B29">
        <v>2356</v>
      </c>
      <c r="C29" t="str">
        <f t="shared" si="0"/>
        <v>Friday</v>
      </c>
      <c r="D29" t="str">
        <f t="shared" si="1"/>
        <v>August</v>
      </c>
      <c r="E29">
        <f t="shared" si="2"/>
        <v>2005</v>
      </c>
    </row>
    <row r="30" spans="1:5">
      <c r="A30" s="4">
        <v>38577</v>
      </c>
      <c r="B30">
        <v>2369</v>
      </c>
      <c r="C30" t="str">
        <f t="shared" si="0"/>
        <v>Saturday</v>
      </c>
      <c r="D30" t="str">
        <f t="shared" si="1"/>
        <v>August</v>
      </c>
      <c r="E30">
        <f t="shared" si="2"/>
        <v>2005</v>
      </c>
    </row>
    <row r="31" spans="1:5">
      <c r="A31" s="4">
        <v>38585</v>
      </c>
      <c r="B31">
        <v>1990</v>
      </c>
      <c r="C31" t="str">
        <f t="shared" si="0"/>
        <v>Sunday</v>
      </c>
      <c r="D31" t="str">
        <f t="shared" si="1"/>
        <v>August</v>
      </c>
      <c r="E31">
        <f t="shared" si="2"/>
        <v>2005</v>
      </c>
    </row>
    <row r="32" spans="1:5">
      <c r="A32" s="4">
        <v>38593</v>
      </c>
      <c r="B32">
        <v>1992</v>
      </c>
      <c r="C32" t="str">
        <f t="shared" si="0"/>
        <v>Monday</v>
      </c>
      <c r="D32" t="str">
        <f t="shared" si="1"/>
        <v>August</v>
      </c>
      <c r="E32">
        <f t="shared" si="2"/>
        <v>2005</v>
      </c>
    </row>
    <row r="33" spans="1:5">
      <c r="A33" s="4">
        <v>38601</v>
      </c>
      <c r="B33">
        <v>1994</v>
      </c>
      <c r="C33" t="str">
        <f t="shared" si="0"/>
        <v>Tuesday</v>
      </c>
      <c r="D33" t="str">
        <f t="shared" si="1"/>
        <v>September</v>
      </c>
      <c r="E33">
        <f t="shared" si="2"/>
        <v>2005</v>
      </c>
    </row>
    <row r="34" spans="1:5">
      <c r="A34" s="4">
        <v>38609</v>
      </c>
      <c r="B34">
        <v>1996</v>
      </c>
      <c r="C34" t="str">
        <f t="shared" si="0"/>
        <v>Wednesday</v>
      </c>
      <c r="D34" t="str">
        <f t="shared" si="1"/>
        <v>September</v>
      </c>
      <c r="E34">
        <f t="shared" si="2"/>
        <v>2005</v>
      </c>
    </row>
    <row r="35" spans="1:5">
      <c r="A35" s="4">
        <v>38617</v>
      </c>
      <c r="B35">
        <v>1998</v>
      </c>
      <c r="C35" t="str">
        <f t="shared" si="0"/>
        <v>Thursday</v>
      </c>
      <c r="D35" t="str">
        <f t="shared" si="1"/>
        <v>September</v>
      </c>
      <c r="E35">
        <f t="shared" si="2"/>
        <v>2005</v>
      </c>
    </row>
    <row r="36" spans="1:5">
      <c r="A36" s="4">
        <v>38625</v>
      </c>
      <c r="B36">
        <v>2000</v>
      </c>
      <c r="C36" t="str">
        <f t="shared" si="0"/>
        <v>Friday</v>
      </c>
      <c r="D36" t="str">
        <f t="shared" si="1"/>
        <v>September</v>
      </c>
      <c r="E36">
        <f t="shared" si="2"/>
        <v>2005</v>
      </c>
    </row>
    <row r="37" spans="1:5">
      <c r="A37" s="4">
        <v>38633</v>
      </c>
      <c r="B37">
        <v>2002</v>
      </c>
      <c r="C37" t="str">
        <f t="shared" si="0"/>
        <v>Saturday</v>
      </c>
      <c r="D37" t="str">
        <f t="shared" si="1"/>
        <v>October</v>
      </c>
      <c r="E37">
        <f t="shared" si="2"/>
        <v>2005</v>
      </c>
    </row>
    <row r="38" spans="1:5">
      <c r="A38" s="4">
        <v>38641</v>
      </c>
      <c r="B38">
        <v>2004</v>
      </c>
      <c r="C38" t="str">
        <f t="shared" si="0"/>
        <v>Sunday</v>
      </c>
      <c r="D38" t="str">
        <f t="shared" si="1"/>
        <v>October</v>
      </c>
      <c r="E38">
        <f t="shared" si="2"/>
        <v>2005</v>
      </c>
    </row>
    <row r="39" spans="1:5">
      <c r="A39" s="4">
        <v>38649</v>
      </c>
      <c r="B39">
        <v>2006</v>
      </c>
      <c r="C39" t="str">
        <f t="shared" si="0"/>
        <v>Monday</v>
      </c>
      <c r="D39" t="str">
        <f t="shared" si="1"/>
        <v>October</v>
      </c>
      <c r="E39">
        <f t="shared" si="2"/>
        <v>2005</v>
      </c>
    </row>
    <row r="40" spans="1:5">
      <c r="A40" s="4">
        <v>38657</v>
      </c>
      <c r="B40">
        <v>2008</v>
      </c>
      <c r="C40" t="str">
        <f t="shared" si="0"/>
        <v>Tuesday</v>
      </c>
      <c r="D40" t="str">
        <f t="shared" si="1"/>
        <v>November</v>
      </c>
      <c r="E40">
        <f t="shared" si="2"/>
        <v>2005</v>
      </c>
    </row>
    <row r="41" spans="1:5">
      <c r="A41" s="4">
        <v>38665</v>
      </c>
      <c r="B41">
        <v>2010</v>
      </c>
      <c r="C41" t="str">
        <f t="shared" si="0"/>
        <v>Wednesday</v>
      </c>
      <c r="D41" t="str">
        <f t="shared" si="1"/>
        <v>November</v>
      </c>
      <c r="E41">
        <f t="shared" si="2"/>
        <v>2005</v>
      </c>
    </row>
    <row r="42" spans="1:5">
      <c r="A42" s="4">
        <v>38673</v>
      </c>
      <c r="B42">
        <v>2012</v>
      </c>
      <c r="C42" t="str">
        <f t="shared" si="0"/>
        <v>Thursday</v>
      </c>
      <c r="D42" t="str">
        <f t="shared" si="1"/>
        <v>November</v>
      </c>
      <c r="E42">
        <f t="shared" si="2"/>
        <v>2005</v>
      </c>
    </row>
    <row r="43" spans="1:5">
      <c r="A43" s="4">
        <v>38681</v>
      </c>
      <c r="B43">
        <v>2014</v>
      </c>
      <c r="C43" t="str">
        <f t="shared" si="0"/>
        <v>Friday</v>
      </c>
      <c r="D43" t="str">
        <f t="shared" si="1"/>
        <v>November</v>
      </c>
      <c r="E43">
        <f t="shared" si="2"/>
        <v>2005</v>
      </c>
    </row>
    <row r="44" spans="1:5">
      <c r="A44" s="4">
        <v>38689</v>
      </c>
      <c r="B44">
        <v>2016</v>
      </c>
      <c r="C44" t="str">
        <f t="shared" si="0"/>
        <v>Saturday</v>
      </c>
      <c r="D44" t="str">
        <f t="shared" si="1"/>
        <v>December</v>
      </c>
      <c r="E44">
        <f t="shared" si="2"/>
        <v>2005</v>
      </c>
    </row>
    <row r="45" spans="1:5">
      <c r="A45" s="4">
        <v>38697</v>
      </c>
      <c r="B45">
        <v>2018</v>
      </c>
      <c r="C45" t="str">
        <f t="shared" si="0"/>
        <v>Sunday</v>
      </c>
      <c r="D45" t="str">
        <f t="shared" si="1"/>
        <v>December</v>
      </c>
      <c r="E45">
        <f t="shared" si="2"/>
        <v>2005</v>
      </c>
    </row>
    <row r="46" spans="1:5">
      <c r="A46" s="4">
        <v>38705</v>
      </c>
      <c r="B46">
        <v>2020</v>
      </c>
      <c r="C46" t="str">
        <f t="shared" si="0"/>
        <v>Monday</v>
      </c>
      <c r="D46" t="str">
        <f t="shared" si="1"/>
        <v>December</v>
      </c>
      <c r="E46">
        <f t="shared" si="2"/>
        <v>2005</v>
      </c>
    </row>
    <row r="47" spans="1:5">
      <c r="A47" s="4">
        <v>38713</v>
      </c>
      <c r="B47">
        <v>2022</v>
      </c>
      <c r="C47" t="str">
        <f t="shared" si="0"/>
        <v>Tuesday</v>
      </c>
      <c r="D47" t="str">
        <f t="shared" si="1"/>
        <v>December</v>
      </c>
      <c r="E47">
        <f t="shared" si="2"/>
        <v>2005</v>
      </c>
    </row>
    <row r="48" spans="1:5">
      <c r="A48" s="4">
        <v>38721</v>
      </c>
      <c r="B48">
        <v>2024</v>
      </c>
      <c r="C48" t="str">
        <f t="shared" si="0"/>
        <v>Wednesday</v>
      </c>
      <c r="D48" t="str">
        <f t="shared" si="1"/>
        <v>January</v>
      </c>
      <c r="E48">
        <f t="shared" si="2"/>
        <v>2006</v>
      </c>
    </row>
    <row r="49" spans="1:5">
      <c r="A49" s="4">
        <v>38729</v>
      </c>
      <c r="B49">
        <v>2026</v>
      </c>
      <c r="C49" t="str">
        <f t="shared" si="0"/>
        <v>Thursday</v>
      </c>
      <c r="D49" t="str">
        <f t="shared" si="1"/>
        <v>January</v>
      </c>
      <c r="E49">
        <f t="shared" si="2"/>
        <v>2006</v>
      </c>
    </row>
    <row r="50" spans="1:5">
      <c r="A50" s="4">
        <v>38737</v>
      </c>
      <c r="B50">
        <v>2028</v>
      </c>
      <c r="C50" t="str">
        <f t="shared" si="0"/>
        <v>Friday</v>
      </c>
      <c r="D50" t="str">
        <f t="shared" si="1"/>
        <v>January</v>
      </c>
      <c r="E50">
        <f t="shared" si="2"/>
        <v>2006</v>
      </c>
    </row>
    <row r="51" spans="1:5">
      <c r="A51" s="4">
        <v>38745</v>
      </c>
      <c r="B51">
        <v>2030</v>
      </c>
      <c r="C51" t="str">
        <f t="shared" si="0"/>
        <v>Saturday</v>
      </c>
      <c r="D51" t="str">
        <f t="shared" si="1"/>
        <v>January</v>
      </c>
      <c r="E51">
        <f t="shared" si="2"/>
        <v>2006</v>
      </c>
    </row>
    <row r="52" spans="1:5">
      <c r="A52" s="4">
        <v>38753</v>
      </c>
      <c r="B52">
        <v>2032</v>
      </c>
      <c r="C52" t="str">
        <f t="shared" si="0"/>
        <v>Sunday</v>
      </c>
      <c r="D52" t="str">
        <f t="shared" si="1"/>
        <v>February</v>
      </c>
      <c r="E52">
        <f t="shared" si="2"/>
        <v>2006</v>
      </c>
    </row>
    <row r="53" spans="1:5">
      <c r="A53" s="4">
        <v>38761</v>
      </c>
      <c r="B53">
        <v>2034</v>
      </c>
      <c r="C53" t="str">
        <f t="shared" si="0"/>
        <v>Monday</v>
      </c>
      <c r="D53" t="str">
        <f t="shared" si="1"/>
        <v>February</v>
      </c>
      <c r="E53">
        <f t="shared" si="2"/>
        <v>2006</v>
      </c>
    </row>
    <row r="54" spans="1:5">
      <c r="A54" s="4">
        <v>38769</v>
      </c>
      <c r="B54">
        <v>2036</v>
      </c>
      <c r="C54" t="str">
        <f t="shared" si="0"/>
        <v>Tuesday</v>
      </c>
      <c r="D54" t="str">
        <f t="shared" si="1"/>
        <v>February</v>
      </c>
      <c r="E54">
        <f t="shared" si="2"/>
        <v>2006</v>
      </c>
    </row>
    <row r="55" spans="1:5">
      <c r="A55" s="4">
        <v>38777</v>
      </c>
      <c r="B55">
        <v>2038</v>
      </c>
      <c r="C55" t="str">
        <f t="shared" si="0"/>
        <v>Wednesday</v>
      </c>
      <c r="D55" t="str">
        <f t="shared" si="1"/>
        <v>March</v>
      </c>
      <c r="E55">
        <f t="shared" si="2"/>
        <v>2006</v>
      </c>
    </row>
    <row r="56" spans="1:5">
      <c r="A56" s="4">
        <v>38785</v>
      </c>
      <c r="B56">
        <v>2040</v>
      </c>
      <c r="C56" t="str">
        <f t="shared" si="0"/>
        <v>Thursday</v>
      </c>
      <c r="D56" t="str">
        <f t="shared" si="1"/>
        <v>March</v>
      </c>
      <c r="E56">
        <f t="shared" si="2"/>
        <v>2006</v>
      </c>
    </row>
    <row r="57" spans="1:5">
      <c r="A57" s="4">
        <v>38793</v>
      </c>
      <c r="B57">
        <v>2042</v>
      </c>
      <c r="C57" t="str">
        <f t="shared" si="0"/>
        <v>Friday</v>
      </c>
      <c r="D57" t="str">
        <f t="shared" si="1"/>
        <v>March</v>
      </c>
      <c r="E57">
        <f t="shared" si="2"/>
        <v>2006</v>
      </c>
    </row>
    <row r="58" spans="1:5">
      <c r="A58" s="4">
        <v>38801</v>
      </c>
      <c r="B58">
        <v>2044</v>
      </c>
      <c r="C58" t="str">
        <f t="shared" si="0"/>
        <v>Saturday</v>
      </c>
      <c r="D58" t="str">
        <f t="shared" si="1"/>
        <v>March</v>
      </c>
      <c r="E58">
        <f t="shared" si="2"/>
        <v>2006</v>
      </c>
    </row>
    <row r="59" spans="1:5">
      <c r="A59" s="4">
        <v>38809</v>
      </c>
      <c r="B59">
        <v>2046</v>
      </c>
      <c r="C59" t="str">
        <f t="shared" si="0"/>
        <v>Sunday</v>
      </c>
      <c r="D59" t="str">
        <f t="shared" si="1"/>
        <v>April</v>
      </c>
      <c r="E59">
        <f t="shared" si="2"/>
        <v>2006</v>
      </c>
    </row>
    <row r="60" spans="1:5">
      <c r="A60" s="4">
        <v>38817</v>
      </c>
      <c r="B60">
        <v>2048</v>
      </c>
      <c r="C60" t="str">
        <f t="shared" si="0"/>
        <v>Monday</v>
      </c>
      <c r="D60" t="str">
        <f t="shared" si="1"/>
        <v>April</v>
      </c>
      <c r="E60">
        <f t="shared" si="2"/>
        <v>2006</v>
      </c>
    </row>
    <row r="61" spans="1:5">
      <c r="A61" s="4">
        <v>38825</v>
      </c>
      <c r="B61">
        <v>2050</v>
      </c>
      <c r="C61" t="str">
        <f t="shared" si="0"/>
        <v>Tuesday</v>
      </c>
      <c r="D61" t="str">
        <f t="shared" si="1"/>
        <v>April</v>
      </c>
      <c r="E61">
        <f t="shared" si="2"/>
        <v>2006</v>
      </c>
    </row>
    <row r="62" spans="1:5">
      <c r="A62" s="4">
        <v>38833</v>
      </c>
      <c r="B62">
        <v>2052</v>
      </c>
      <c r="C62" t="str">
        <f t="shared" si="0"/>
        <v>Wednesday</v>
      </c>
      <c r="D62" t="str">
        <f t="shared" si="1"/>
        <v>April</v>
      </c>
      <c r="E62">
        <f t="shared" si="2"/>
        <v>2006</v>
      </c>
    </row>
    <row r="63" spans="1:5">
      <c r="A63" s="4">
        <v>38841</v>
      </c>
      <c r="B63">
        <v>2054</v>
      </c>
      <c r="C63" t="str">
        <f t="shared" si="0"/>
        <v>Thursday</v>
      </c>
      <c r="D63" t="str">
        <f t="shared" si="1"/>
        <v>May</v>
      </c>
      <c r="E63">
        <f t="shared" si="2"/>
        <v>2006</v>
      </c>
    </row>
    <row r="64" spans="1:5">
      <c r="A64" s="4">
        <v>38849</v>
      </c>
      <c r="B64">
        <v>2056</v>
      </c>
      <c r="C64" t="str">
        <f t="shared" si="0"/>
        <v>Friday</v>
      </c>
      <c r="D64" t="str">
        <f t="shared" si="1"/>
        <v>May</v>
      </c>
      <c r="E64">
        <f t="shared" si="2"/>
        <v>2006</v>
      </c>
    </row>
    <row r="65" spans="1:5">
      <c r="A65" s="4">
        <v>38857</v>
      </c>
      <c r="B65">
        <v>2058</v>
      </c>
      <c r="C65" t="str">
        <f t="shared" si="0"/>
        <v>Saturday</v>
      </c>
      <c r="D65" t="str">
        <f t="shared" si="1"/>
        <v>May</v>
      </c>
      <c r="E65">
        <f t="shared" si="2"/>
        <v>2006</v>
      </c>
    </row>
    <row r="66" spans="1:5">
      <c r="A66" s="4">
        <v>38865</v>
      </c>
      <c r="B66">
        <v>2060</v>
      </c>
      <c r="C66" t="str">
        <f t="shared" si="0"/>
        <v>Sunday</v>
      </c>
      <c r="D66" t="str">
        <f t="shared" si="1"/>
        <v>May</v>
      </c>
      <c r="E66">
        <f t="shared" si="2"/>
        <v>2006</v>
      </c>
    </row>
    <row r="67" spans="1:5">
      <c r="A67" s="4">
        <v>38873</v>
      </c>
      <c r="B67">
        <v>2062</v>
      </c>
      <c r="C67" t="str">
        <f t="shared" ref="C67:C130" si="3">TEXT(A67,"DDDd")</f>
        <v>Monday</v>
      </c>
      <c r="D67" t="str">
        <f t="shared" ref="D67:D130" si="4">TEXT(A67,"mmmm")</f>
        <v>June</v>
      </c>
      <c r="E67">
        <f t="shared" ref="E67:E130" si="5">YEAR(A67)</f>
        <v>2006</v>
      </c>
    </row>
    <row r="68" spans="1:5">
      <c r="A68" s="4">
        <v>38881</v>
      </c>
      <c r="B68">
        <v>2064</v>
      </c>
      <c r="C68" t="str">
        <f t="shared" si="3"/>
        <v>Tuesday</v>
      </c>
      <c r="D68" t="str">
        <f t="shared" si="4"/>
        <v>June</v>
      </c>
      <c r="E68">
        <f t="shared" si="5"/>
        <v>2006</v>
      </c>
    </row>
    <row r="69" spans="1:5">
      <c r="A69" s="4">
        <v>38889</v>
      </c>
      <c r="B69">
        <v>2066</v>
      </c>
      <c r="C69" t="str">
        <f t="shared" si="3"/>
        <v>Wednesday</v>
      </c>
      <c r="D69" t="str">
        <f t="shared" si="4"/>
        <v>June</v>
      </c>
      <c r="E69">
        <f t="shared" si="5"/>
        <v>2006</v>
      </c>
    </row>
    <row r="70" spans="1:5">
      <c r="A70" s="4">
        <v>38897</v>
      </c>
      <c r="B70">
        <v>2068</v>
      </c>
      <c r="C70" t="str">
        <f t="shared" si="3"/>
        <v>Thursday</v>
      </c>
      <c r="D70" t="str">
        <f t="shared" si="4"/>
        <v>June</v>
      </c>
      <c r="E70">
        <f t="shared" si="5"/>
        <v>2006</v>
      </c>
    </row>
    <row r="71" spans="1:5">
      <c r="A71" s="4">
        <v>38905</v>
      </c>
      <c r="B71">
        <v>2070</v>
      </c>
      <c r="C71" t="str">
        <f t="shared" si="3"/>
        <v>Friday</v>
      </c>
      <c r="D71" t="str">
        <f t="shared" si="4"/>
        <v>July</v>
      </c>
      <c r="E71">
        <f t="shared" si="5"/>
        <v>2006</v>
      </c>
    </row>
    <row r="72" spans="1:5">
      <c r="A72" s="4">
        <v>38913</v>
      </c>
      <c r="B72">
        <v>2072</v>
      </c>
      <c r="C72" t="str">
        <f t="shared" si="3"/>
        <v>Saturday</v>
      </c>
      <c r="D72" t="str">
        <f t="shared" si="4"/>
        <v>July</v>
      </c>
      <c r="E72">
        <f t="shared" si="5"/>
        <v>2006</v>
      </c>
    </row>
    <row r="73" spans="1:5">
      <c r="A73" s="4">
        <v>38921</v>
      </c>
      <c r="B73">
        <v>2074</v>
      </c>
      <c r="C73" t="str">
        <f t="shared" si="3"/>
        <v>Sunday</v>
      </c>
      <c r="D73" t="str">
        <f t="shared" si="4"/>
        <v>July</v>
      </c>
      <c r="E73">
        <f t="shared" si="5"/>
        <v>2006</v>
      </c>
    </row>
    <row r="74" spans="1:5">
      <c r="A74" s="4">
        <v>38929</v>
      </c>
      <c r="B74">
        <v>2076</v>
      </c>
      <c r="C74" t="str">
        <f t="shared" si="3"/>
        <v>Monday</v>
      </c>
      <c r="D74" t="str">
        <f t="shared" si="4"/>
        <v>July</v>
      </c>
      <c r="E74">
        <f t="shared" si="5"/>
        <v>2006</v>
      </c>
    </row>
    <row r="75" spans="1:5">
      <c r="A75" s="4">
        <v>38937</v>
      </c>
      <c r="B75">
        <v>2078</v>
      </c>
      <c r="C75" t="str">
        <f t="shared" si="3"/>
        <v>Tuesday</v>
      </c>
      <c r="D75" t="str">
        <f t="shared" si="4"/>
        <v>August</v>
      </c>
      <c r="E75">
        <f t="shared" si="5"/>
        <v>2006</v>
      </c>
    </row>
    <row r="76" spans="1:5">
      <c r="A76" s="4">
        <v>38945</v>
      </c>
      <c r="B76">
        <v>2080</v>
      </c>
      <c r="C76" t="str">
        <f t="shared" si="3"/>
        <v>Wednesday</v>
      </c>
      <c r="D76" t="str">
        <f t="shared" si="4"/>
        <v>August</v>
      </c>
      <c r="E76">
        <f t="shared" si="5"/>
        <v>2006</v>
      </c>
    </row>
    <row r="77" spans="1:5">
      <c r="A77" s="4">
        <v>38953</v>
      </c>
      <c r="B77">
        <v>2082</v>
      </c>
      <c r="C77" t="str">
        <f t="shared" si="3"/>
        <v>Thursday</v>
      </c>
      <c r="D77" t="str">
        <f t="shared" si="4"/>
        <v>August</v>
      </c>
      <c r="E77">
        <f t="shared" si="5"/>
        <v>2006</v>
      </c>
    </row>
    <row r="78" spans="1:5">
      <c r="A78" s="4">
        <v>38961</v>
      </c>
      <c r="B78">
        <v>2084</v>
      </c>
      <c r="C78" t="str">
        <f t="shared" si="3"/>
        <v>Friday</v>
      </c>
      <c r="D78" t="str">
        <f t="shared" si="4"/>
        <v>September</v>
      </c>
      <c r="E78">
        <f t="shared" si="5"/>
        <v>2006</v>
      </c>
    </row>
    <row r="79" spans="1:5">
      <c r="A79" s="4">
        <v>38969</v>
      </c>
      <c r="B79">
        <v>2086</v>
      </c>
      <c r="C79" t="str">
        <f t="shared" si="3"/>
        <v>Saturday</v>
      </c>
      <c r="D79" t="str">
        <f t="shared" si="4"/>
        <v>September</v>
      </c>
      <c r="E79">
        <f t="shared" si="5"/>
        <v>2006</v>
      </c>
    </row>
    <row r="80" spans="1:5">
      <c r="A80" s="4">
        <v>38977</v>
      </c>
      <c r="B80">
        <v>2088</v>
      </c>
      <c r="C80" t="str">
        <f t="shared" si="3"/>
        <v>Sunday</v>
      </c>
      <c r="D80" t="str">
        <f t="shared" si="4"/>
        <v>September</v>
      </c>
      <c r="E80">
        <f t="shared" si="5"/>
        <v>2006</v>
      </c>
    </row>
    <row r="81" spans="1:5">
      <c r="A81" s="4">
        <v>38985</v>
      </c>
      <c r="B81">
        <v>2090</v>
      </c>
      <c r="C81" t="str">
        <f t="shared" si="3"/>
        <v>Monday</v>
      </c>
      <c r="D81" t="str">
        <f t="shared" si="4"/>
        <v>September</v>
      </c>
      <c r="E81">
        <f t="shared" si="5"/>
        <v>2006</v>
      </c>
    </row>
    <row r="82" spans="1:5">
      <c r="A82" s="4">
        <v>38993</v>
      </c>
      <c r="B82">
        <v>2092</v>
      </c>
      <c r="C82" t="str">
        <f t="shared" si="3"/>
        <v>Tuesday</v>
      </c>
      <c r="D82" t="str">
        <f t="shared" si="4"/>
        <v>October</v>
      </c>
      <c r="E82">
        <f t="shared" si="5"/>
        <v>2006</v>
      </c>
    </row>
    <row r="83" spans="1:5">
      <c r="A83" s="4">
        <v>39001</v>
      </c>
      <c r="B83">
        <v>2094</v>
      </c>
      <c r="C83" t="str">
        <f t="shared" si="3"/>
        <v>Wednesday</v>
      </c>
      <c r="D83" t="str">
        <f t="shared" si="4"/>
        <v>October</v>
      </c>
      <c r="E83">
        <f t="shared" si="5"/>
        <v>2006</v>
      </c>
    </row>
    <row r="84" spans="1:5">
      <c r="A84" s="4">
        <v>39009</v>
      </c>
      <c r="B84">
        <v>2096</v>
      </c>
      <c r="C84" t="str">
        <f t="shared" si="3"/>
        <v>Thursday</v>
      </c>
      <c r="D84" t="str">
        <f t="shared" si="4"/>
        <v>October</v>
      </c>
      <c r="E84">
        <f t="shared" si="5"/>
        <v>2006</v>
      </c>
    </row>
    <row r="85" spans="1:5">
      <c r="A85" s="4">
        <v>39017</v>
      </c>
      <c r="B85">
        <v>2098</v>
      </c>
      <c r="C85" t="str">
        <f t="shared" si="3"/>
        <v>Friday</v>
      </c>
      <c r="D85" t="str">
        <f t="shared" si="4"/>
        <v>October</v>
      </c>
      <c r="E85">
        <f t="shared" si="5"/>
        <v>2006</v>
      </c>
    </row>
    <row r="86" spans="1:5">
      <c r="A86" s="4">
        <v>39025</v>
      </c>
      <c r="B86">
        <v>2100</v>
      </c>
      <c r="C86" t="str">
        <f t="shared" si="3"/>
        <v>Saturday</v>
      </c>
      <c r="D86" t="str">
        <f t="shared" si="4"/>
        <v>November</v>
      </c>
      <c r="E86">
        <f t="shared" si="5"/>
        <v>2006</v>
      </c>
    </row>
    <row r="87" spans="1:5">
      <c r="A87" s="4">
        <v>39033</v>
      </c>
      <c r="B87">
        <v>2102</v>
      </c>
      <c r="C87" t="str">
        <f t="shared" si="3"/>
        <v>Sunday</v>
      </c>
      <c r="D87" t="str">
        <f t="shared" si="4"/>
        <v>November</v>
      </c>
      <c r="E87">
        <f t="shared" si="5"/>
        <v>2006</v>
      </c>
    </row>
    <row r="88" spans="1:5">
      <c r="A88" s="4">
        <v>39041</v>
      </c>
      <c r="B88">
        <v>2104</v>
      </c>
      <c r="C88" t="str">
        <f t="shared" si="3"/>
        <v>Monday</v>
      </c>
      <c r="D88" t="str">
        <f t="shared" si="4"/>
        <v>November</v>
      </c>
      <c r="E88">
        <f t="shared" si="5"/>
        <v>2006</v>
      </c>
    </row>
    <row r="89" spans="1:5">
      <c r="A89" s="4">
        <v>39049</v>
      </c>
      <c r="B89">
        <v>2106</v>
      </c>
      <c r="C89" t="str">
        <f t="shared" si="3"/>
        <v>Tuesday</v>
      </c>
      <c r="D89" t="str">
        <f t="shared" si="4"/>
        <v>November</v>
      </c>
      <c r="E89">
        <f t="shared" si="5"/>
        <v>2006</v>
      </c>
    </row>
    <row r="90" spans="1:5">
      <c r="A90" s="4">
        <v>39057</v>
      </c>
      <c r="B90">
        <v>2108</v>
      </c>
      <c r="C90" t="str">
        <f t="shared" si="3"/>
        <v>Wednesday</v>
      </c>
      <c r="D90" t="str">
        <f t="shared" si="4"/>
        <v>December</v>
      </c>
      <c r="E90">
        <f t="shared" si="5"/>
        <v>2006</v>
      </c>
    </row>
    <row r="91" spans="1:5">
      <c r="A91" s="4">
        <v>39065</v>
      </c>
      <c r="B91">
        <v>2110</v>
      </c>
      <c r="C91" t="str">
        <f t="shared" si="3"/>
        <v>Thursday</v>
      </c>
      <c r="D91" t="str">
        <f t="shared" si="4"/>
        <v>December</v>
      </c>
      <c r="E91">
        <f t="shared" si="5"/>
        <v>2006</v>
      </c>
    </row>
    <row r="92" spans="1:5">
      <c r="A92" s="4">
        <v>39073</v>
      </c>
      <c r="B92">
        <v>2112</v>
      </c>
      <c r="C92" t="str">
        <f t="shared" si="3"/>
        <v>Friday</v>
      </c>
      <c r="D92" t="str">
        <f t="shared" si="4"/>
        <v>December</v>
      </c>
      <c r="E92">
        <f t="shared" si="5"/>
        <v>2006</v>
      </c>
    </row>
    <row r="93" spans="1:5">
      <c r="A93" s="4">
        <v>39081</v>
      </c>
      <c r="B93">
        <v>2114</v>
      </c>
      <c r="C93" t="str">
        <f t="shared" si="3"/>
        <v>Saturday</v>
      </c>
      <c r="D93" t="str">
        <f t="shared" si="4"/>
        <v>December</v>
      </c>
      <c r="E93">
        <f t="shared" si="5"/>
        <v>2006</v>
      </c>
    </row>
    <row r="94" spans="1:5">
      <c r="A94" s="4">
        <v>39089</v>
      </c>
      <c r="B94">
        <v>2116</v>
      </c>
      <c r="C94" t="str">
        <f t="shared" si="3"/>
        <v>Sunday</v>
      </c>
      <c r="D94" t="str">
        <f t="shared" si="4"/>
        <v>January</v>
      </c>
      <c r="E94">
        <f t="shared" si="5"/>
        <v>2007</v>
      </c>
    </row>
    <row r="95" spans="1:5">
      <c r="A95" s="4">
        <v>39097</v>
      </c>
      <c r="B95">
        <v>2118</v>
      </c>
      <c r="C95" t="str">
        <f t="shared" si="3"/>
        <v>Monday</v>
      </c>
      <c r="D95" t="str">
        <f t="shared" si="4"/>
        <v>January</v>
      </c>
      <c r="E95">
        <f t="shared" si="5"/>
        <v>2007</v>
      </c>
    </row>
    <row r="96" spans="1:5">
      <c r="A96" s="4">
        <v>39105</v>
      </c>
      <c r="B96">
        <v>2120</v>
      </c>
      <c r="C96" t="str">
        <f t="shared" si="3"/>
        <v>Tuesday</v>
      </c>
      <c r="D96" t="str">
        <f t="shared" si="4"/>
        <v>January</v>
      </c>
      <c r="E96">
        <f t="shared" si="5"/>
        <v>2007</v>
      </c>
    </row>
    <row r="97" spans="1:5">
      <c r="A97" s="4">
        <v>39113</v>
      </c>
      <c r="B97">
        <v>2122</v>
      </c>
      <c r="C97" t="str">
        <f t="shared" si="3"/>
        <v>Wednesday</v>
      </c>
      <c r="D97" t="str">
        <f t="shared" si="4"/>
        <v>January</v>
      </c>
      <c r="E97">
        <f t="shared" si="5"/>
        <v>2007</v>
      </c>
    </row>
    <row r="98" spans="1:5">
      <c r="A98" s="4">
        <v>39121</v>
      </c>
      <c r="B98">
        <v>2124</v>
      </c>
      <c r="C98" t="str">
        <f t="shared" si="3"/>
        <v>Thursday</v>
      </c>
      <c r="D98" t="str">
        <f t="shared" si="4"/>
        <v>February</v>
      </c>
      <c r="E98">
        <f t="shared" si="5"/>
        <v>2007</v>
      </c>
    </row>
    <row r="99" spans="1:5">
      <c r="A99" s="4">
        <v>39129</v>
      </c>
      <c r="B99">
        <v>2126</v>
      </c>
      <c r="C99" t="str">
        <f t="shared" si="3"/>
        <v>Friday</v>
      </c>
      <c r="D99" t="str">
        <f t="shared" si="4"/>
        <v>February</v>
      </c>
      <c r="E99">
        <f t="shared" si="5"/>
        <v>2007</v>
      </c>
    </row>
    <row r="100" spans="1:5">
      <c r="A100" s="4">
        <v>39137</v>
      </c>
      <c r="B100">
        <v>2128</v>
      </c>
      <c r="C100" t="str">
        <f t="shared" si="3"/>
        <v>Saturday</v>
      </c>
      <c r="D100" t="str">
        <f t="shared" si="4"/>
        <v>February</v>
      </c>
      <c r="E100">
        <f t="shared" si="5"/>
        <v>2007</v>
      </c>
    </row>
    <row r="101" spans="1:5">
      <c r="A101" s="4">
        <v>39145</v>
      </c>
      <c r="B101">
        <v>2130</v>
      </c>
      <c r="C101" t="str">
        <f t="shared" si="3"/>
        <v>Sunday</v>
      </c>
      <c r="D101" t="str">
        <f t="shared" si="4"/>
        <v>March</v>
      </c>
      <c r="E101">
        <f t="shared" si="5"/>
        <v>2007</v>
      </c>
    </row>
    <row r="102" spans="1:5">
      <c r="A102" s="4">
        <v>39153</v>
      </c>
      <c r="B102">
        <v>2132</v>
      </c>
      <c r="C102" t="str">
        <f t="shared" si="3"/>
        <v>Monday</v>
      </c>
      <c r="D102" t="str">
        <f t="shared" si="4"/>
        <v>March</v>
      </c>
      <c r="E102">
        <f t="shared" si="5"/>
        <v>2007</v>
      </c>
    </row>
    <row r="103" spans="1:5">
      <c r="A103" s="4">
        <v>39161</v>
      </c>
      <c r="B103">
        <v>2134</v>
      </c>
      <c r="C103" t="str">
        <f t="shared" si="3"/>
        <v>Tuesday</v>
      </c>
      <c r="D103" t="str">
        <f t="shared" si="4"/>
        <v>March</v>
      </c>
      <c r="E103">
        <f t="shared" si="5"/>
        <v>2007</v>
      </c>
    </row>
    <row r="104" spans="1:5">
      <c r="A104" s="4">
        <v>39169</v>
      </c>
      <c r="B104">
        <v>2136</v>
      </c>
      <c r="C104" t="str">
        <f t="shared" si="3"/>
        <v>Wednesday</v>
      </c>
      <c r="D104" t="str">
        <f t="shared" si="4"/>
        <v>March</v>
      </c>
      <c r="E104">
        <f t="shared" si="5"/>
        <v>2007</v>
      </c>
    </row>
    <row r="105" spans="1:5">
      <c r="A105" s="4">
        <v>39177</v>
      </c>
      <c r="B105">
        <v>2138</v>
      </c>
      <c r="C105" t="str">
        <f t="shared" si="3"/>
        <v>Thursday</v>
      </c>
      <c r="D105" t="str">
        <f t="shared" si="4"/>
        <v>April</v>
      </c>
      <c r="E105">
        <f t="shared" si="5"/>
        <v>2007</v>
      </c>
    </row>
    <row r="106" spans="1:5">
      <c r="A106" s="4">
        <v>39185</v>
      </c>
      <c r="B106">
        <v>2140</v>
      </c>
      <c r="C106" t="str">
        <f t="shared" si="3"/>
        <v>Friday</v>
      </c>
      <c r="D106" t="str">
        <f t="shared" si="4"/>
        <v>April</v>
      </c>
      <c r="E106">
        <f t="shared" si="5"/>
        <v>2007</v>
      </c>
    </row>
    <row r="107" spans="1:5">
      <c r="A107" s="4">
        <v>39193</v>
      </c>
      <c r="B107">
        <v>2142</v>
      </c>
      <c r="C107" t="str">
        <f t="shared" si="3"/>
        <v>Saturday</v>
      </c>
      <c r="D107" t="str">
        <f t="shared" si="4"/>
        <v>April</v>
      </c>
      <c r="E107">
        <f t="shared" si="5"/>
        <v>2007</v>
      </c>
    </row>
    <row r="108" spans="1:5">
      <c r="A108" s="4">
        <v>39201</v>
      </c>
      <c r="B108">
        <v>2144</v>
      </c>
      <c r="C108" t="str">
        <f t="shared" si="3"/>
        <v>Sunday</v>
      </c>
      <c r="D108" t="str">
        <f t="shared" si="4"/>
        <v>April</v>
      </c>
      <c r="E108">
        <f t="shared" si="5"/>
        <v>2007</v>
      </c>
    </row>
    <row r="109" spans="1:5">
      <c r="A109" s="4">
        <v>39209</v>
      </c>
      <c r="B109">
        <v>2146</v>
      </c>
      <c r="C109" t="str">
        <f t="shared" si="3"/>
        <v>Monday</v>
      </c>
      <c r="D109" t="str">
        <f t="shared" si="4"/>
        <v>May</v>
      </c>
      <c r="E109">
        <f t="shared" si="5"/>
        <v>2007</v>
      </c>
    </row>
    <row r="110" spans="1:5">
      <c r="A110" s="4">
        <v>39217</v>
      </c>
      <c r="B110">
        <v>2148</v>
      </c>
      <c r="C110" t="str">
        <f t="shared" si="3"/>
        <v>Tuesday</v>
      </c>
      <c r="D110" t="str">
        <f t="shared" si="4"/>
        <v>May</v>
      </c>
      <c r="E110">
        <f t="shared" si="5"/>
        <v>2007</v>
      </c>
    </row>
    <row r="111" spans="1:5">
      <c r="A111" s="4">
        <v>39225</v>
      </c>
      <c r="B111">
        <v>2150</v>
      </c>
      <c r="C111" t="str">
        <f t="shared" si="3"/>
        <v>Wednesday</v>
      </c>
      <c r="D111" t="str">
        <f t="shared" si="4"/>
        <v>May</v>
      </c>
      <c r="E111">
        <f t="shared" si="5"/>
        <v>2007</v>
      </c>
    </row>
    <row r="112" spans="1:5">
      <c r="A112" s="4">
        <v>39233</v>
      </c>
      <c r="B112">
        <v>2152</v>
      </c>
      <c r="C112" t="str">
        <f t="shared" si="3"/>
        <v>Thursday</v>
      </c>
      <c r="D112" t="str">
        <f t="shared" si="4"/>
        <v>May</v>
      </c>
      <c r="E112">
        <f t="shared" si="5"/>
        <v>2007</v>
      </c>
    </row>
    <row r="113" spans="1:5">
      <c r="A113" s="4">
        <v>39241</v>
      </c>
      <c r="B113">
        <v>2154</v>
      </c>
      <c r="C113" t="str">
        <f t="shared" si="3"/>
        <v>Friday</v>
      </c>
      <c r="D113" t="str">
        <f t="shared" si="4"/>
        <v>June</v>
      </c>
      <c r="E113">
        <f t="shared" si="5"/>
        <v>2007</v>
      </c>
    </row>
    <row r="114" spans="1:5">
      <c r="A114" s="4">
        <v>39249</v>
      </c>
      <c r="B114">
        <v>2156</v>
      </c>
      <c r="C114" t="str">
        <f t="shared" si="3"/>
        <v>Saturday</v>
      </c>
      <c r="D114" t="str">
        <f t="shared" si="4"/>
        <v>June</v>
      </c>
      <c r="E114">
        <f t="shared" si="5"/>
        <v>2007</v>
      </c>
    </row>
    <row r="115" spans="1:5">
      <c r="A115" s="4">
        <v>39257</v>
      </c>
      <c r="B115">
        <v>2158</v>
      </c>
      <c r="C115" t="str">
        <f t="shared" si="3"/>
        <v>Sunday</v>
      </c>
      <c r="D115" t="str">
        <f t="shared" si="4"/>
        <v>June</v>
      </c>
      <c r="E115">
        <f t="shared" si="5"/>
        <v>2007</v>
      </c>
    </row>
    <row r="116" spans="1:5">
      <c r="A116" s="4">
        <v>39265</v>
      </c>
      <c r="B116">
        <v>2160</v>
      </c>
      <c r="C116" t="str">
        <f t="shared" si="3"/>
        <v>Monday</v>
      </c>
      <c r="D116" t="str">
        <f t="shared" si="4"/>
        <v>July</v>
      </c>
      <c r="E116">
        <f t="shared" si="5"/>
        <v>2007</v>
      </c>
    </row>
    <row r="117" spans="1:5">
      <c r="A117" s="4">
        <v>39273</v>
      </c>
      <c r="B117">
        <v>2162</v>
      </c>
      <c r="C117" t="str">
        <f t="shared" si="3"/>
        <v>Tuesday</v>
      </c>
      <c r="D117" t="str">
        <f t="shared" si="4"/>
        <v>July</v>
      </c>
      <c r="E117">
        <f t="shared" si="5"/>
        <v>2007</v>
      </c>
    </row>
    <row r="118" spans="1:5">
      <c r="A118" s="4">
        <v>39281</v>
      </c>
      <c r="B118">
        <v>2164</v>
      </c>
      <c r="C118" t="str">
        <f t="shared" si="3"/>
        <v>Wednesday</v>
      </c>
      <c r="D118" t="str">
        <f t="shared" si="4"/>
        <v>July</v>
      </c>
      <c r="E118">
        <f t="shared" si="5"/>
        <v>2007</v>
      </c>
    </row>
    <row r="119" spans="1:5">
      <c r="A119" s="4">
        <v>39289</v>
      </c>
      <c r="B119">
        <v>2166</v>
      </c>
      <c r="C119" t="str">
        <f t="shared" si="3"/>
        <v>Thursday</v>
      </c>
      <c r="D119" t="str">
        <f t="shared" si="4"/>
        <v>July</v>
      </c>
      <c r="E119">
        <f t="shared" si="5"/>
        <v>2007</v>
      </c>
    </row>
    <row r="120" spans="1:5">
      <c r="A120" s="4">
        <v>39297</v>
      </c>
      <c r="B120">
        <v>2168</v>
      </c>
      <c r="C120" t="str">
        <f t="shared" si="3"/>
        <v>Friday</v>
      </c>
      <c r="D120" t="str">
        <f t="shared" si="4"/>
        <v>August</v>
      </c>
      <c r="E120">
        <f t="shared" si="5"/>
        <v>2007</v>
      </c>
    </row>
    <row r="121" spans="1:5">
      <c r="A121" s="4">
        <v>39305</v>
      </c>
      <c r="B121">
        <v>2170</v>
      </c>
      <c r="C121" t="str">
        <f t="shared" si="3"/>
        <v>Saturday</v>
      </c>
      <c r="D121" t="str">
        <f t="shared" si="4"/>
        <v>August</v>
      </c>
      <c r="E121">
        <f t="shared" si="5"/>
        <v>2007</v>
      </c>
    </row>
    <row r="122" spans="1:5">
      <c r="A122" s="4">
        <v>39313</v>
      </c>
      <c r="B122">
        <v>2172</v>
      </c>
      <c r="C122" t="str">
        <f t="shared" si="3"/>
        <v>Sunday</v>
      </c>
      <c r="D122" t="str">
        <f t="shared" si="4"/>
        <v>August</v>
      </c>
      <c r="E122">
        <f t="shared" si="5"/>
        <v>2007</v>
      </c>
    </row>
    <row r="123" spans="1:5">
      <c r="A123" s="4">
        <v>39321</v>
      </c>
      <c r="B123">
        <v>2174</v>
      </c>
      <c r="C123" t="str">
        <f t="shared" si="3"/>
        <v>Monday</v>
      </c>
      <c r="D123" t="str">
        <f t="shared" si="4"/>
        <v>August</v>
      </c>
      <c r="E123">
        <f t="shared" si="5"/>
        <v>2007</v>
      </c>
    </row>
    <row r="124" spans="1:5">
      <c r="A124" s="4">
        <v>39329</v>
      </c>
      <c r="B124">
        <v>2176</v>
      </c>
      <c r="C124" t="str">
        <f t="shared" si="3"/>
        <v>Tuesday</v>
      </c>
      <c r="D124" t="str">
        <f t="shared" si="4"/>
        <v>September</v>
      </c>
      <c r="E124">
        <f t="shared" si="5"/>
        <v>2007</v>
      </c>
    </row>
    <row r="125" spans="1:5">
      <c r="A125" s="4">
        <v>39337</v>
      </c>
      <c r="B125">
        <v>2178</v>
      </c>
      <c r="C125" t="str">
        <f t="shared" si="3"/>
        <v>Wednesday</v>
      </c>
      <c r="D125" t="str">
        <f t="shared" si="4"/>
        <v>September</v>
      </c>
      <c r="E125">
        <f t="shared" si="5"/>
        <v>2007</v>
      </c>
    </row>
    <row r="126" spans="1:5">
      <c r="A126" s="4">
        <v>39345</v>
      </c>
      <c r="B126">
        <v>2180</v>
      </c>
      <c r="C126" t="str">
        <f t="shared" si="3"/>
        <v>Thursday</v>
      </c>
      <c r="D126" t="str">
        <f t="shared" si="4"/>
        <v>September</v>
      </c>
      <c r="E126">
        <f t="shared" si="5"/>
        <v>2007</v>
      </c>
    </row>
    <row r="127" spans="1:5">
      <c r="A127" s="4">
        <v>39353</v>
      </c>
      <c r="B127">
        <v>2182</v>
      </c>
      <c r="C127" t="str">
        <f t="shared" si="3"/>
        <v>Friday</v>
      </c>
      <c r="D127" t="str">
        <f t="shared" si="4"/>
        <v>September</v>
      </c>
      <c r="E127">
        <f t="shared" si="5"/>
        <v>2007</v>
      </c>
    </row>
    <row r="128" spans="1:5">
      <c r="A128" s="4">
        <v>39361</v>
      </c>
      <c r="B128">
        <v>2184</v>
      </c>
      <c r="C128" t="str">
        <f t="shared" si="3"/>
        <v>Saturday</v>
      </c>
      <c r="D128" t="str">
        <f t="shared" si="4"/>
        <v>October</v>
      </c>
      <c r="E128">
        <f t="shared" si="5"/>
        <v>2007</v>
      </c>
    </row>
    <row r="129" spans="1:5">
      <c r="A129" s="4">
        <v>39369</v>
      </c>
      <c r="B129">
        <v>2186</v>
      </c>
      <c r="C129" t="str">
        <f t="shared" si="3"/>
        <v>Sunday</v>
      </c>
      <c r="D129" t="str">
        <f t="shared" si="4"/>
        <v>October</v>
      </c>
      <c r="E129">
        <f t="shared" si="5"/>
        <v>2007</v>
      </c>
    </row>
    <row r="130" spans="1:5">
      <c r="A130" s="4">
        <v>39377</v>
      </c>
      <c r="B130">
        <v>2188</v>
      </c>
      <c r="C130" t="str">
        <f t="shared" si="3"/>
        <v>Monday</v>
      </c>
      <c r="D130" t="str">
        <f t="shared" si="4"/>
        <v>October</v>
      </c>
      <c r="E130">
        <f t="shared" si="5"/>
        <v>2007</v>
      </c>
    </row>
    <row r="131" spans="1:5">
      <c r="A131" s="4">
        <v>39385</v>
      </c>
      <c r="B131">
        <v>2190</v>
      </c>
      <c r="C131" t="str">
        <f t="shared" ref="C131:C194" si="6">TEXT(A131,"DDDd")</f>
        <v>Tuesday</v>
      </c>
      <c r="D131" t="str">
        <f t="shared" ref="D131:D194" si="7">TEXT(A131,"mmmm")</f>
        <v>October</v>
      </c>
      <c r="E131">
        <f t="shared" ref="E131:E194" si="8">YEAR(A131)</f>
        <v>2007</v>
      </c>
    </row>
    <row r="132" spans="1:5">
      <c r="A132" s="4">
        <v>39393</v>
      </c>
      <c r="B132">
        <v>2192</v>
      </c>
      <c r="C132" t="str">
        <f t="shared" si="6"/>
        <v>Wednesday</v>
      </c>
      <c r="D132" t="str">
        <f t="shared" si="7"/>
        <v>November</v>
      </c>
      <c r="E132">
        <f t="shared" si="8"/>
        <v>2007</v>
      </c>
    </row>
    <row r="133" spans="1:5">
      <c r="A133" s="4">
        <v>39401</v>
      </c>
      <c r="B133">
        <v>2194</v>
      </c>
      <c r="C133" t="str">
        <f t="shared" si="6"/>
        <v>Thursday</v>
      </c>
      <c r="D133" t="str">
        <f t="shared" si="7"/>
        <v>November</v>
      </c>
      <c r="E133">
        <f t="shared" si="8"/>
        <v>2007</v>
      </c>
    </row>
    <row r="134" spans="1:5">
      <c r="A134" s="4">
        <v>39409</v>
      </c>
      <c r="B134">
        <v>2196</v>
      </c>
      <c r="C134" t="str">
        <f t="shared" si="6"/>
        <v>Friday</v>
      </c>
      <c r="D134" t="str">
        <f t="shared" si="7"/>
        <v>November</v>
      </c>
      <c r="E134">
        <f t="shared" si="8"/>
        <v>2007</v>
      </c>
    </row>
    <row r="135" spans="1:5">
      <c r="A135" s="4">
        <v>39417</v>
      </c>
      <c r="B135">
        <v>2198</v>
      </c>
      <c r="C135" t="str">
        <f t="shared" si="6"/>
        <v>Saturday</v>
      </c>
      <c r="D135" t="str">
        <f t="shared" si="7"/>
        <v>December</v>
      </c>
      <c r="E135">
        <f t="shared" si="8"/>
        <v>2007</v>
      </c>
    </row>
    <row r="136" spans="1:5">
      <c r="A136" s="4">
        <v>39425</v>
      </c>
      <c r="B136">
        <v>2200</v>
      </c>
      <c r="C136" t="str">
        <f t="shared" si="6"/>
        <v>Sunday</v>
      </c>
      <c r="D136" t="str">
        <f t="shared" si="7"/>
        <v>December</v>
      </c>
      <c r="E136">
        <f t="shared" si="8"/>
        <v>2007</v>
      </c>
    </row>
    <row r="137" spans="1:5">
      <c r="A137" s="4">
        <v>39433</v>
      </c>
      <c r="B137">
        <v>2202</v>
      </c>
      <c r="C137" t="str">
        <f t="shared" si="6"/>
        <v>Monday</v>
      </c>
      <c r="D137" t="str">
        <f t="shared" si="7"/>
        <v>December</v>
      </c>
      <c r="E137">
        <f t="shared" si="8"/>
        <v>2007</v>
      </c>
    </row>
    <row r="138" spans="1:5">
      <c r="A138" s="4">
        <v>39441</v>
      </c>
      <c r="B138">
        <v>2204</v>
      </c>
      <c r="C138" t="str">
        <f t="shared" si="6"/>
        <v>Tuesday</v>
      </c>
      <c r="D138" t="str">
        <f t="shared" si="7"/>
        <v>December</v>
      </c>
      <c r="E138">
        <f t="shared" si="8"/>
        <v>2007</v>
      </c>
    </row>
    <row r="139" spans="1:5">
      <c r="A139" s="4">
        <v>39449</v>
      </c>
      <c r="B139">
        <v>2206</v>
      </c>
      <c r="C139" t="str">
        <f t="shared" si="6"/>
        <v>Wednesday</v>
      </c>
      <c r="D139" t="str">
        <f t="shared" si="7"/>
        <v>January</v>
      </c>
      <c r="E139">
        <f t="shared" si="8"/>
        <v>2008</v>
      </c>
    </row>
    <row r="140" spans="1:5">
      <c r="A140" s="4">
        <v>39457</v>
      </c>
      <c r="B140">
        <v>2208</v>
      </c>
      <c r="C140" t="str">
        <f t="shared" si="6"/>
        <v>Thursday</v>
      </c>
      <c r="D140" t="str">
        <f t="shared" si="7"/>
        <v>January</v>
      </c>
      <c r="E140">
        <f t="shared" si="8"/>
        <v>2008</v>
      </c>
    </row>
    <row r="141" spans="1:5">
      <c r="A141" s="4">
        <v>39465</v>
      </c>
      <c r="B141">
        <v>2210</v>
      </c>
      <c r="C141" t="str">
        <f t="shared" si="6"/>
        <v>Friday</v>
      </c>
      <c r="D141" t="str">
        <f t="shared" si="7"/>
        <v>January</v>
      </c>
      <c r="E141">
        <f t="shared" si="8"/>
        <v>2008</v>
      </c>
    </row>
    <row r="142" spans="1:5">
      <c r="A142" s="4">
        <v>39473</v>
      </c>
      <c r="B142">
        <v>2212</v>
      </c>
      <c r="C142" t="str">
        <f t="shared" si="6"/>
        <v>Saturday</v>
      </c>
      <c r="D142" t="str">
        <f t="shared" si="7"/>
        <v>January</v>
      </c>
      <c r="E142">
        <f t="shared" si="8"/>
        <v>2008</v>
      </c>
    </row>
    <row r="143" spans="1:5">
      <c r="A143" s="4">
        <v>39481</v>
      </c>
      <c r="B143">
        <v>2214</v>
      </c>
      <c r="C143" t="str">
        <f t="shared" si="6"/>
        <v>Sunday</v>
      </c>
      <c r="D143" t="str">
        <f t="shared" si="7"/>
        <v>February</v>
      </c>
      <c r="E143">
        <f t="shared" si="8"/>
        <v>2008</v>
      </c>
    </row>
    <row r="144" spans="1:5">
      <c r="A144" s="4">
        <v>39489</v>
      </c>
      <c r="B144">
        <v>2216</v>
      </c>
      <c r="C144" t="str">
        <f t="shared" si="6"/>
        <v>Monday</v>
      </c>
      <c r="D144" t="str">
        <f t="shared" si="7"/>
        <v>February</v>
      </c>
      <c r="E144">
        <f t="shared" si="8"/>
        <v>2008</v>
      </c>
    </row>
    <row r="145" spans="1:5">
      <c r="A145" s="4">
        <v>39497</v>
      </c>
      <c r="B145">
        <v>2218</v>
      </c>
      <c r="C145" t="str">
        <f t="shared" si="6"/>
        <v>Tuesday</v>
      </c>
      <c r="D145" t="str">
        <f t="shared" si="7"/>
        <v>February</v>
      </c>
      <c r="E145">
        <f t="shared" si="8"/>
        <v>2008</v>
      </c>
    </row>
    <row r="146" spans="1:5">
      <c r="A146" s="4">
        <v>39505</v>
      </c>
      <c r="B146">
        <v>2220</v>
      </c>
      <c r="C146" t="str">
        <f t="shared" si="6"/>
        <v>Wednesday</v>
      </c>
      <c r="D146" t="str">
        <f t="shared" si="7"/>
        <v>February</v>
      </c>
      <c r="E146">
        <f t="shared" si="8"/>
        <v>2008</v>
      </c>
    </row>
    <row r="147" spans="1:5">
      <c r="A147" s="4">
        <v>39513</v>
      </c>
      <c r="B147">
        <v>2222</v>
      </c>
      <c r="C147" t="str">
        <f t="shared" si="6"/>
        <v>Thursday</v>
      </c>
      <c r="D147" t="str">
        <f t="shared" si="7"/>
        <v>March</v>
      </c>
      <c r="E147">
        <f t="shared" si="8"/>
        <v>2008</v>
      </c>
    </row>
    <row r="148" spans="1:5">
      <c r="A148" s="4">
        <v>39521</v>
      </c>
      <c r="B148">
        <v>2224</v>
      </c>
      <c r="C148" t="str">
        <f t="shared" si="6"/>
        <v>Friday</v>
      </c>
      <c r="D148" t="str">
        <f t="shared" si="7"/>
        <v>March</v>
      </c>
      <c r="E148">
        <f t="shared" si="8"/>
        <v>2008</v>
      </c>
    </row>
    <row r="149" spans="1:5">
      <c r="A149" s="4">
        <v>39529</v>
      </c>
      <c r="B149">
        <v>2226</v>
      </c>
      <c r="C149" t="str">
        <f t="shared" si="6"/>
        <v>Saturday</v>
      </c>
      <c r="D149" t="str">
        <f t="shared" si="7"/>
        <v>March</v>
      </c>
      <c r="E149">
        <f t="shared" si="8"/>
        <v>2008</v>
      </c>
    </row>
    <row r="150" spans="1:5">
      <c r="A150" s="4">
        <v>39537</v>
      </c>
      <c r="B150">
        <v>2228</v>
      </c>
      <c r="C150" t="str">
        <f t="shared" si="6"/>
        <v>Sunday</v>
      </c>
      <c r="D150" t="str">
        <f t="shared" si="7"/>
        <v>March</v>
      </c>
      <c r="E150">
        <f t="shared" si="8"/>
        <v>2008</v>
      </c>
    </row>
    <row r="151" spans="1:5">
      <c r="A151" s="4">
        <v>39545</v>
      </c>
      <c r="B151">
        <v>2230</v>
      </c>
      <c r="C151" t="str">
        <f t="shared" si="6"/>
        <v>Monday</v>
      </c>
      <c r="D151" t="str">
        <f t="shared" si="7"/>
        <v>April</v>
      </c>
      <c r="E151">
        <f t="shared" si="8"/>
        <v>2008</v>
      </c>
    </row>
    <row r="152" spans="1:5">
      <c r="A152" s="4">
        <v>39553</v>
      </c>
      <c r="B152">
        <v>2232</v>
      </c>
      <c r="C152" t="str">
        <f t="shared" si="6"/>
        <v>Tuesday</v>
      </c>
      <c r="D152" t="str">
        <f t="shared" si="7"/>
        <v>April</v>
      </c>
      <c r="E152">
        <f t="shared" si="8"/>
        <v>2008</v>
      </c>
    </row>
    <row r="153" spans="1:5">
      <c r="A153" s="4">
        <v>39561</v>
      </c>
      <c r="B153">
        <v>2234</v>
      </c>
      <c r="C153" t="str">
        <f t="shared" si="6"/>
        <v>Wednesday</v>
      </c>
      <c r="D153" t="str">
        <f t="shared" si="7"/>
        <v>April</v>
      </c>
      <c r="E153">
        <f t="shared" si="8"/>
        <v>2008</v>
      </c>
    </row>
    <row r="154" spans="1:5">
      <c r="A154" s="4">
        <v>39569</v>
      </c>
      <c r="B154">
        <v>2236</v>
      </c>
      <c r="C154" t="str">
        <f t="shared" si="6"/>
        <v>Thursday</v>
      </c>
      <c r="D154" t="str">
        <f t="shared" si="7"/>
        <v>May</v>
      </c>
      <c r="E154">
        <f t="shared" si="8"/>
        <v>2008</v>
      </c>
    </row>
    <row r="155" spans="1:5">
      <c r="A155" s="4">
        <v>39577</v>
      </c>
      <c r="B155">
        <v>2238</v>
      </c>
      <c r="C155" t="str">
        <f t="shared" si="6"/>
        <v>Friday</v>
      </c>
      <c r="D155" t="str">
        <f t="shared" si="7"/>
        <v>May</v>
      </c>
      <c r="E155">
        <f t="shared" si="8"/>
        <v>2008</v>
      </c>
    </row>
    <row r="156" spans="1:5">
      <c r="A156" s="4">
        <v>39585</v>
      </c>
      <c r="B156">
        <v>2240</v>
      </c>
      <c r="C156" t="str">
        <f t="shared" si="6"/>
        <v>Saturday</v>
      </c>
      <c r="D156" t="str">
        <f t="shared" si="7"/>
        <v>May</v>
      </c>
      <c r="E156">
        <f t="shared" si="8"/>
        <v>2008</v>
      </c>
    </row>
    <row r="157" spans="1:5">
      <c r="A157" s="4">
        <v>39593</v>
      </c>
      <c r="B157">
        <v>2242</v>
      </c>
      <c r="C157" t="str">
        <f t="shared" si="6"/>
        <v>Sunday</v>
      </c>
      <c r="D157" t="str">
        <f t="shared" si="7"/>
        <v>May</v>
      </c>
      <c r="E157">
        <f t="shared" si="8"/>
        <v>2008</v>
      </c>
    </row>
    <row r="158" spans="1:5">
      <c r="A158" s="4">
        <v>39601</v>
      </c>
      <c r="B158">
        <v>2244</v>
      </c>
      <c r="C158" t="str">
        <f t="shared" si="6"/>
        <v>Monday</v>
      </c>
      <c r="D158" t="str">
        <f t="shared" si="7"/>
        <v>June</v>
      </c>
      <c r="E158">
        <f t="shared" si="8"/>
        <v>2008</v>
      </c>
    </row>
    <row r="159" spans="1:5">
      <c r="A159" s="4">
        <v>39609</v>
      </c>
      <c r="B159">
        <v>2246</v>
      </c>
      <c r="C159" t="str">
        <f t="shared" si="6"/>
        <v>Tuesday</v>
      </c>
      <c r="D159" t="str">
        <f t="shared" si="7"/>
        <v>June</v>
      </c>
      <c r="E159">
        <f t="shared" si="8"/>
        <v>2008</v>
      </c>
    </row>
    <row r="160" spans="1:5">
      <c r="A160" s="4">
        <v>39617</v>
      </c>
      <c r="B160">
        <v>2248</v>
      </c>
      <c r="C160" t="str">
        <f t="shared" si="6"/>
        <v>Wednesday</v>
      </c>
      <c r="D160" t="str">
        <f t="shared" si="7"/>
        <v>June</v>
      </c>
      <c r="E160">
        <f t="shared" si="8"/>
        <v>2008</v>
      </c>
    </row>
    <row r="161" spans="1:5">
      <c r="A161" s="4">
        <v>39625</v>
      </c>
      <c r="B161">
        <v>2250</v>
      </c>
      <c r="C161" t="str">
        <f t="shared" si="6"/>
        <v>Thursday</v>
      </c>
      <c r="D161" t="str">
        <f t="shared" si="7"/>
        <v>June</v>
      </c>
      <c r="E161">
        <f t="shared" si="8"/>
        <v>2008</v>
      </c>
    </row>
    <row r="162" spans="1:5">
      <c r="A162" s="4">
        <v>39633</v>
      </c>
      <c r="B162">
        <v>2252</v>
      </c>
      <c r="C162" t="str">
        <f t="shared" si="6"/>
        <v>Friday</v>
      </c>
      <c r="D162" t="str">
        <f t="shared" si="7"/>
        <v>July</v>
      </c>
      <c r="E162">
        <f t="shared" si="8"/>
        <v>2008</v>
      </c>
    </row>
    <row r="163" spans="1:5">
      <c r="A163" s="4">
        <v>39641</v>
      </c>
      <c r="B163">
        <v>2254</v>
      </c>
      <c r="C163" t="str">
        <f t="shared" si="6"/>
        <v>Saturday</v>
      </c>
      <c r="D163" t="str">
        <f t="shared" si="7"/>
        <v>July</v>
      </c>
      <c r="E163">
        <f t="shared" si="8"/>
        <v>2008</v>
      </c>
    </row>
    <row r="164" spans="1:5">
      <c r="A164" s="4">
        <v>39649</v>
      </c>
      <c r="B164">
        <v>2256</v>
      </c>
      <c r="C164" t="str">
        <f t="shared" si="6"/>
        <v>Sunday</v>
      </c>
      <c r="D164" t="str">
        <f t="shared" si="7"/>
        <v>July</v>
      </c>
      <c r="E164">
        <f t="shared" si="8"/>
        <v>2008</v>
      </c>
    </row>
    <row r="165" spans="1:5">
      <c r="A165" s="4">
        <v>39657</v>
      </c>
      <c r="B165">
        <v>2258</v>
      </c>
      <c r="C165" t="str">
        <f t="shared" si="6"/>
        <v>Monday</v>
      </c>
      <c r="D165" t="str">
        <f t="shared" si="7"/>
        <v>July</v>
      </c>
      <c r="E165">
        <f t="shared" si="8"/>
        <v>2008</v>
      </c>
    </row>
    <row r="166" spans="1:5">
      <c r="A166" s="4">
        <v>39665</v>
      </c>
      <c r="B166">
        <v>2260</v>
      </c>
      <c r="C166" t="str">
        <f t="shared" si="6"/>
        <v>Tuesday</v>
      </c>
      <c r="D166" t="str">
        <f t="shared" si="7"/>
        <v>August</v>
      </c>
      <c r="E166">
        <f t="shared" si="8"/>
        <v>2008</v>
      </c>
    </row>
    <row r="167" spans="1:5">
      <c r="A167" s="4">
        <v>39673</v>
      </c>
      <c r="B167">
        <v>2262</v>
      </c>
      <c r="C167" t="str">
        <f t="shared" si="6"/>
        <v>Wednesday</v>
      </c>
      <c r="D167" t="str">
        <f t="shared" si="7"/>
        <v>August</v>
      </c>
      <c r="E167">
        <f t="shared" si="8"/>
        <v>2008</v>
      </c>
    </row>
    <row r="168" spans="1:5">
      <c r="A168" s="4">
        <v>39681</v>
      </c>
      <c r="B168">
        <v>2264</v>
      </c>
      <c r="C168" t="str">
        <f t="shared" si="6"/>
        <v>Thursday</v>
      </c>
      <c r="D168" t="str">
        <f t="shared" si="7"/>
        <v>August</v>
      </c>
      <c r="E168">
        <f t="shared" si="8"/>
        <v>2008</v>
      </c>
    </row>
    <row r="169" spans="1:5">
      <c r="A169" s="4">
        <v>39689</v>
      </c>
      <c r="B169">
        <v>2266</v>
      </c>
      <c r="C169" t="str">
        <f t="shared" si="6"/>
        <v>Friday</v>
      </c>
      <c r="D169" t="str">
        <f t="shared" si="7"/>
        <v>August</v>
      </c>
      <c r="E169">
        <f t="shared" si="8"/>
        <v>2008</v>
      </c>
    </row>
    <row r="170" spans="1:5">
      <c r="A170" s="4">
        <v>39697</v>
      </c>
      <c r="B170">
        <v>2268</v>
      </c>
      <c r="C170" t="str">
        <f t="shared" si="6"/>
        <v>Saturday</v>
      </c>
      <c r="D170" t="str">
        <f t="shared" si="7"/>
        <v>September</v>
      </c>
      <c r="E170">
        <f t="shared" si="8"/>
        <v>2008</v>
      </c>
    </row>
    <row r="171" spans="1:5">
      <c r="A171" s="4">
        <v>39705</v>
      </c>
      <c r="B171">
        <v>2270</v>
      </c>
      <c r="C171" t="str">
        <f t="shared" si="6"/>
        <v>Sunday</v>
      </c>
      <c r="D171" t="str">
        <f t="shared" si="7"/>
        <v>September</v>
      </c>
      <c r="E171">
        <f t="shared" si="8"/>
        <v>2008</v>
      </c>
    </row>
    <row r="172" spans="1:5">
      <c r="A172" s="4">
        <v>39713</v>
      </c>
      <c r="B172">
        <v>2272</v>
      </c>
      <c r="C172" t="str">
        <f t="shared" si="6"/>
        <v>Monday</v>
      </c>
      <c r="D172" t="str">
        <f t="shared" si="7"/>
        <v>September</v>
      </c>
      <c r="E172">
        <f t="shared" si="8"/>
        <v>2008</v>
      </c>
    </row>
    <row r="173" spans="1:5">
      <c r="A173" s="4">
        <v>39721</v>
      </c>
      <c r="B173">
        <v>2274</v>
      </c>
      <c r="C173" t="str">
        <f t="shared" si="6"/>
        <v>Tuesday</v>
      </c>
      <c r="D173" t="str">
        <f t="shared" si="7"/>
        <v>September</v>
      </c>
      <c r="E173">
        <f t="shared" si="8"/>
        <v>2008</v>
      </c>
    </row>
    <row r="174" spans="1:5">
      <c r="A174" s="4">
        <v>39729</v>
      </c>
      <c r="B174">
        <v>2276</v>
      </c>
      <c r="C174" t="str">
        <f t="shared" si="6"/>
        <v>Wednesday</v>
      </c>
      <c r="D174" t="str">
        <f t="shared" si="7"/>
        <v>October</v>
      </c>
      <c r="E174">
        <f t="shared" si="8"/>
        <v>2008</v>
      </c>
    </row>
    <row r="175" spans="1:5">
      <c r="A175" s="4">
        <v>39737</v>
      </c>
      <c r="B175">
        <v>2278</v>
      </c>
      <c r="C175" t="str">
        <f t="shared" si="6"/>
        <v>Thursday</v>
      </c>
      <c r="D175" t="str">
        <f t="shared" si="7"/>
        <v>October</v>
      </c>
      <c r="E175">
        <f t="shared" si="8"/>
        <v>2008</v>
      </c>
    </row>
    <row r="176" spans="1:5">
      <c r="A176" s="4">
        <v>39745</v>
      </c>
      <c r="B176">
        <v>2280</v>
      </c>
      <c r="C176" t="str">
        <f t="shared" si="6"/>
        <v>Friday</v>
      </c>
      <c r="D176" t="str">
        <f t="shared" si="7"/>
        <v>October</v>
      </c>
      <c r="E176">
        <f t="shared" si="8"/>
        <v>2008</v>
      </c>
    </row>
    <row r="177" spans="1:5">
      <c r="A177" s="4">
        <v>39753</v>
      </c>
      <c r="B177">
        <v>2282</v>
      </c>
      <c r="C177" t="str">
        <f t="shared" si="6"/>
        <v>Saturday</v>
      </c>
      <c r="D177" t="str">
        <f t="shared" si="7"/>
        <v>November</v>
      </c>
      <c r="E177">
        <f t="shared" si="8"/>
        <v>2008</v>
      </c>
    </row>
    <row r="178" spans="1:5">
      <c r="A178" s="4">
        <v>39761</v>
      </c>
      <c r="B178">
        <v>2284</v>
      </c>
      <c r="C178" t="str">
        <f t="shared" si="6"/>
        <v>Sunday</v>
      </c>
      <c r="D178" t="str">
        <f t="shared" si="7"/>
        <v>November</v>
      </c>
      <c r="E178">
        <f t="shared" si="8"/>
        <v>2008</v>
      </c>
    </row>
    <row r="179" spans="1:5">
      <c r="A179" s="4">
        <v>39769</v>
      </c>
      <c r="B179">
        <v>2286</v>
      </c>
      <c r="C179" t="str">
        <f t="shared" si="6"/>
        <v>Monday</v>
      </c>
      <c r="D179" t="str">
        <f t="shared" si="7"/>
        <v>November</v>
      </c>
      <c r="E179">
        <f t="shared" si="8"/>
        <v>2008</v>
      </c>
    </row>
    <row r="180" spans="1:5">
      <c r="A180" s="4">
        <v>39777</v>
      </c>
      <c r="B180">
        <v>2288</v>
      </c>
      <c r="C180" t="str">
        <f t="shared" si="6"/>
        <v>Tuesday</v>
      </c>
      <c r="D180" t="str">
        <f t="shared" si="7"/>
        <v>November</v>
      </c>
      <c r="E180">
        <f t="shared" si="8"/>
        <v>2008</v>
      </c>
    </row>
    <row r="181" spans="1:5">
      <c r="A181" s="4">
        <v>39785</v>
      </c>
      <c r="B181">
        <v>2290</v>
      </c>
      <c r="C181" t="str">
        <f t="shared" si="6"/>
        <v>Wednesday</v>
      </c>
      <c r="D181" t="str">
        <f t="shared" si="7"/>
        <v>December</v>
      </c>
      <c r="E181">
        <f t="shared" si="8"/>
        <v>2008</v>
      </c>
    </row>
    <row r="182" spans="1:5">
      <c r="A182" s="4">
        <v>39793</v>
      </c>
      <c r="B182">
        <v>2292</v>
      </c>
      <c r="C182" t="str">
        <f t="shared" si="6"/>
        <v>Thursday</v>
      </c>
      <c r="D182" t="str">
        <f t="shared" si="7"/>
        <v>December</v>
      </c>
      <c r="E182">
        <f t="shared" si="8"/>
        <v>2008</v>
      </c>
    </row>
    <row r="183" spans="1:5">
      <c r="A183" s="4">
        <v>39801</v>
      </c>
      <c r="B183">
        <v>2294</v>
      </c>
      <c r="C183" t="str">
        <f t="shared" si="6"/>
        <v>Friday</v>
      </c>
      <c r="D183" t="str">
        <f t="shared" si="7"/>
        <v>December</v>
      </c>
      <c r="E183">
        <f t="shared" si="8"/>
        <v>2008</v>
      </c>
    </row>
    <row r="184" spans="1:5">
      <c r="A184" s="4">
        <v>39809</v>
      </c>
      <c r="B184">
        <v>2296</v>
      </c>
      <c r="C184" t="str">
        <f t="shared" si="6"/>
        <v>Saturday</v>
      </c>
      <c r="D184" t="str">
        <f t="shared" si="7"/>
        <v>December</v>
      </c>
      <c r="E184">
        <f t="shared" si="8"/>
        <v>2008</v>
      </c>
    </row>
    <row r="185" spans="1:5">
      <c r="A185" s="4">
        <v>39817</v>
      </c>
      <c r="B185">
        <v>2298</v>
      </c>
      <c r="C185" t="str">
        <f t="shared" si="6"/>
        <v>Sunday</v>
      </c>
      <c r="D185" t="str">
        <f t="shared" si="7"/>
        <v>January</v>
      </c>
      <c r="E185">
        <f t="shared" si="8"/>
        <v>2009</v>
      </c>
    </row>
    <row r="186" spans="1:5">
      <c r="A186" s="4">
        <v>39825</v>
      </c>
      <c r="B186">
        <v>2300</v>
      </c>
      <c r="C186" t="str">
        <f t="shared" si="6"/>
        <v>Monday</v>
      </c>
      <c r="D186" t="str">
        <f t="shared" si="7"/>
        <v>January</v>
      </c>
      <c r="E186">
        <f t="shared" si="8"/>
        <v>2009</v>
      </c>
    </row>
    <row r="187" spans="1:5">
      <c r="A187" s="4">
        <v>39833</v>
      </c>
      <c r="B187">
        <v>2302</v>
      </c>
      <c r="C187" t="str">
        <f t="shared" si="6"/>
        <v>Tuesday</v>
      </c>
      <c r="D187" t="str">
        <f t="shared" si="7"/>
        <v>January</v>
      </c>
      <c r="E187">
        <f t="shared" si="8"/>
        <v>2009</v>
      </c>
    </row>
    <row r="188" spans="1:5">
      <c r="A188" s="4">
        <v>39841</v>
      </c>
      <c r="B188">
        <v>2304</v>
      </c>
      <c r="C188" t="str">
        <f t="shared" si="6"/>
        <v>Wednesday</v>
      </c>
      <c r="D188" t="str">
        <f t="shared" si="7"/>
        <v>January</v>
      </c>
      <c r="E188">
        <f t="shared" si="8"/>
        <v>2009</v>
      </c>
    </row>
    <row r="189" spans="1:5">
      <c r="A189" s="4">
        <v>39849</v>
      </c>
      <c r="B189">
        <v>2306</v>
      </c>
      <c r="C189" t="str">
        <f t="shared" si="6"/>
        <v>Thursday</v>
      </c>
      <c r="D189" t="str">
        <f t="shared" si="7"/>
        <v>February</v>
      </c>
      <c r="E189">
        <f t="shared" si="8"/>
        <v>2009</v>
      </c>
    </row>
    <row r="190" spans="1:5">
      <c r="A190" s="4">
        <v>39857</v>
      </c>
      <c r="B190">
        <v>2308</v>
      </c>
      <c r="C190" t="str">
        <f t="shared" si="6"/>
        <v>Friday</v>
      </c>
      <c r="D190" t="str">
        <f t="shared" si="7"/>
        <v>February</v>
      </c>
      <c r="E190">
        <f t="shared" si="8"/>
        <v>2009</v>
      </c>
    </row>
    <row r="191" spans="1:5">
      <c r="A191" s="4">
        <v>39865</v>
      </c>
      <c r="B191">
        <v>2310</v>
      </c>
      <c r="C191" t="str">
        <f t="shared" si="6"/>
        <v>Saturday</v>
      </c>
      <c r="D191" t="str">
        <f t="shared" si="7"/>
        <v>February</v>
      </c>
      <c r="E191">
        <f t="shared" si="8"/>
        <v>2009</v>
      </c>
    </row>
    <row r="192" spans="1:5">
      <c r="A192" s="4">
        <v>39873</v>
      </c>
      <c r="B192">
        <v>1500</v>
      </c>
      <c r="C192" t="str">
        <f t="shared" si="6"/>
        <v>Sunday</v>
      </c>
      <c r="D192" t="str">
        <f t="shared" si="7"/>
        <v>March</v>
      </c>
      <c r="E192">
        <f t="shared" si="8"/>
        <v>2009</v>
      </c>
    </row>
    <row r="193" spans="1:5">
      <c r="A193" s="4">
        <v>39881</v>
      </c>
      <c r="B193">
        <v>1523</v>
      </c>
      <c r="C193" t="str">
        <f t="shared" si="6"/>
        <v>Monday</v>
      </c>
      <c r="D193" t="str">
        <f t="shared" si="7"/>
        <v>March</v>
      </c>
      <c r="E193">
        <f t="shared" si="8"/>
        <v>2009</v>
      </c>
    </row>
    <row r="194" spans="1:5">
      <c r="A194" s="4">
        <v>39889</v>
      </c>
      <c r="B194">
        <v>1546</v>
      </c>
      <c r="C194" t="str">
        <f t="shared" si="6"/>
        <v>Tuesday</v>
      </c>
      <c r="D194" t="str">
        <f t="shared" si="7"/>
        <v>March</v>
      </c>
      <c r="E194">
        <f t="shared" si="8"/>
        <v>2009</v>
      </c>
    </row>
    <row r="195" spans="1:5">
      <c r="A195" s="4">
        <v>39897</v>
      </c>
      <c r="B195">
        <v>1569</v>
      </c>
      <c r="C195" t="str">
        <f t="shared" ref="C195:C258" si="9">TEXT(A195,"DDDd")</f>
        <v>Wednesday</v>
      </c>
      <c r="D195" t="str">
        <f t="shared" ref="D195:D258" si="10">TEXT(A195,"mmmm")</f>
        <v>March</v>
      </c>
      <c r="E195">
        <f t="shared" ref="E195:E258" si="11">YEAR(A195)</f>
        <v>2009</v>
      </c>
    </row>
    <row r="196" spans="1:5">
      <c r="A196" s="4">
        <v>39905</v>
      </c>
      <c r="B196">
        <v>1592</v>
      </c>
      <c r="C196" t="str">
        <f t="shared" si="9"/>
        <v>Thursday</v>
      </c>
      <c r="D196" t="str">
        <f t="shared" si="10"/>
        <v>April</v>
      </c>
      <c r="E196">
        <f t="shared" si="11"/>
        <v>2009</v>
      </c>
    </row>
    <row r="197" spans="1:5">
      <c r="A197" s="4">
        <v>39913</v>
      </c>
      <c r="B197">
        <v>1615</v>
      </c>
      <c r="C197" t="str">
        <f t="shared" si="9"/>
        <v>Friday</v>
      </c>
      <c r="D197" t="str">
        <f t="shared" si="10"/>
        <v>April</v>
      </c>
      <c r="E197">
        <f t="shared" si="11"/>
        <v>2009</v>
      </c>
    </row>
    <row r="198" spans="1:5">
      <c r="A198" s="4">
        <v>39921</v>
      </c>
      <c r="B198">
        <v>1638</v>
      </c>
      <c r="C198" t="str">
        <f t="shared" si="9"/>
        <v>Saturday</v>
      </c>
      <c r="D198" t="str">
        <f t="shared" si="10"/>
        <v>April</v>
      </c>
      <c r="E198">
        <f t="shared" si="11"/>
        <v>2009</v>
      </c>
    </row>
    <row r="199" spans="1:5">
      <c r="A199" s="4">
        <v>39929</v>
      </c>
      <c r="B199">
        <v>1661</v>
      </c>
      <c r="C199" t="str">
        <f t="shared" si="9"/>
        <v>Sunday</v>
      </c>
      <c r="D199" t="str">
        <f t="shared" si="10"/>
        <v>April</v>
      </c>
      <c r="E199">
        <f t="shared" si="11"/>
        <v>2009</v>
      </c>
    </row>
    <row r="200" spans="1:5">
      <c r="A200" s="4">
        <v>39937</v>
      </c>
      <c r="B200">
        <v>1684</v>
      </c>
      <c r="C200" t="str">
        <f t="shared" si="9"/>
        <v>Monday</v>
      </c>
      <c r="D200" t="str">
        <f t="shared" si="10"/>
        <v>May</v>
      </c>
      <c r="E200">
        <f t="shared" si="11"/>
        <v>2009</v>
      </c>
    </row>
    <row r="201" spans="1:5">
      <c r="A201" s="4">
        <v>39945</v>
      </c>
      <c r="B201">
        <v>1707</v>
      </c>
      <c r="C201" t="str">
        <f t="shared" si="9"/>
        <v>Tuesday</v>
      </c>
      <c r="D201" t="str">
        <f t="shared" si="10"/>
        <v>May</v>
      </c>
      <c r="E201">
        <f t="shared" si="11"/>
        <v>2009</v>
      </c>
    </row>
    <row r="202" spans="1:5">
      <c r="A202" s="4">
        <v>39953</v>
      </c>
      <c r="B202">
        <v>1730</v>
      </c>
      <c r="C202" t="str">
        <f t="shared" si="9"/>
        <v>Wednesday</v>
      </c>
      <c r="D202" t="str">
        <f t="shared" si="10"/>
        <v>May</v>
      </c>
      <c r="E202">
        <f t="shared" si="11"/>
        <v>2009</v>
      </c>
    </row>
    <row r="203" spans="1:5">
      <c r="A203" s="4">
        <v>39961</v>
      </c>
      <c r="B203">
        <v>1753</v>
      </c>
      <c r="C203" t="str">
        <f t="shared" si="9"/>
        <v>Thursday</v>
      </c>
      <c r="D203" t="str">
        <f t="shared" si="10"/>
        <v>May</v>
      </c>
      <c r="E203">
        <f t="shared" si="11"/>
        <v>2009</v>
      </c>
    </row>
    <row r="204" spans="1:5">
      <c r="A204" s="4">
        <v>39969</v>
      </c>
      <c r="B204">
        <v>1776</v>
      </c>
      <c r="C204" t="str">
        <f t="shared" si="9"/>
        <v>Friday</v>
      </c>
      <c r="D204" t="str">
        <f t="shared" si="10"/>
        <v>June</v>
      </c>
      <c r="E204">
        <f t="shared" si="11"/>
        <v>2009</v>
      </c>
    </row>
    <row r="205" spans="1:5">
      <c r="A205" s="4">
        <v>39977</v>
      </c>
      <c r="B205">
        <v>1799</v>
      </c>
      <c r="C205" t="str">
        <f t="shared" si="9"/>
        <v>Saturday</v>
      </c>
      <c r="D205" t="str">
        <f t="shared" si="10"/>
        <v>June</v>
      </c>
      <c r="E205">
        <f t="shared" si="11"/>
        <v>2009</v>
      </c>
    </row>
    <row r="206" spans="1:5">
      <c r="A206" s="4">
        <v>39985</v>
      </c>
      <c r="B206">
        <v>1822</v>
      </c>
      <c r="C206" t="str">
        <f t="shared" si="9"/>
        <v>Sunday</v>
      </c>
      <c r="D206" t="str">
        <f t="shared" si="10"/>
        <v>June</v>
      </c>
      <c r="E206">
        <f t="shared" si="11"/>
        <v>2009</v>
      </c>
    </row>
    <row r="207" spans="1:5">
      <c r="A207" s="4">
        <v>39993</v>
      </c>
      <c r="B207">
        <v>1845</v>
      </c>
      <c r="C207" t="str">
        <f t="shared" si="9"/>
        <v>Monday</v>
      </c>
      <c r="D207" t="str">
        <f t="shared" si="10"/>
        <v>June</v>
      </c>
      <c r="E207">
        <f t="shared" si="11"/>
        <v>2009</v>
      </c>
    </row>
    <row r="208" spans="1:5">
      <c r="A208" s="4">
        <v>40001</v>
      </c>
      <c r="B208">
        <v>1868</v>
      </c>
      <c r="C208" t="str">
        <f t="shared" si="9"/>
        <v>Tuesday</v>
      </c>
      <c r="D208" t="str">
        <f t="shared" si="10"/>
        <v>July</v>
      </c>
      <c r="E208">
        <f t="shared" si="11"/>
        <v>2009</v>
      </c>
    </row>
    <row r="209" spans="1:5">
      <c r="A209" s="4">
        <v>40009</v>
      </c>
      <c r="B209">
        <v>1891</v>
      </c>
      <c r="C209" t="str">
        <f t="shared" si="9"/>
        <v>Wednesday</v>
      </c>
      <c r="D209" t="str">
        <f t="shared" si="10"/>
        <v>July</v>
      </c>
      <c r="E209">
        <f t="shared" si="11"/>
        <v>2009</v>
      </c>
    </row>
    <row r="210" spans="1:5">
      <c r="A210" s="4">
        <v>40017</v>
      </c>
      <c r="B210">
        <v>1914</v>
      </c>
      <c r="C210" t="str">
        <f t="shared" si="9"/>
        <v>Thursday</v>
      </c>
      <c r="D210" t="str">
        <f t="shared" si="10"/>
        <v>July</v>
      </c>
      <c r="E210">
        <f t="shared" si="11"/>
        <v>2009</v>
      </c>
    </row>
    <row r="211" spans="1:5">
      <c r="A211" s="4">
        <v>40025</v>
      </c>
      <c r="B211">
        <v>1937</v>
      </c>
      <c r="C211" t="str">
        <f t="shared" si="9"/>
        <v>Friday</v>
      </c>
      <c r="D211" t="str">
        <f t="shared" si="10"/>
        <v>July</v>
      </c>
      <c r="E211">
        <f t="shared" si="11"/>
        <v>2009</v>
      </c>
    </row>
    <row r="212" spans="1:5">
      <c r="A212" s="4">
        <v>40033</v>
      </c>
      <c r="B212">
        <v>1960</v>
      </c>
      <c r="C212" t="str">
        <f t="shared" si="9"/>
        <v>Saturday</v>
      </c>
      <c r="D212" t="str">
        <f t="shared" si="10"/>
        <v>August</v>
      </c>
      <c r="E212">
        <f t="shared" si="11"/>
        <v>2009</v>
      </c>
    </row>
    <row r="213" spans="1:5">
      <c r="A213" s="4">
        <v>40041</v>
      </c>
      <c r="B213">
        <v>1983</v>
      </c>
      <c r="C213" t="str">
        <f t="shared" si="9"/>
        <v>Sunday</v>
      </c>
      <c r="D213" t="str">
        <f t="shared" si="10"/>
        <v>August</v>
      </c>
      <c r="E213">
        <f t="shared" si="11"/>
        <v>2009</v>
      </c>
    </row>
    <row r="214" spans="1:5">
      <c r="A214" s="4">
        <v>40049</v>
      </c>
      <c r="B214">
        <v>2006</v>
      </c>
      <c r="C214" t="str">
        <f t="shared" si="9"/>
        <v>Monday</v>
      </c>
      <c r="D214" t="str">
        <f t="shared" si="10"/>
        <v>August</v>
      </c>
      <c r="E214">
        <f t="shared" si="11"/>
        <v>2009</v>
      </c>
    </row>
    <row r="215" spans="1:5">
      <c r="A215" s="4">
        <v>40057</v>
      </c>
      <c r="B215">
        <v>2029</v>
      </c>
      <c r="C215" t="str">
        <f t="shared" si="9"/>
        <v>Tuesday</v>
      </c>
      <c r="D215" t="str">
        <f t="shared" si="10"/>
        <v>September</v>
      </c>
      <c r="E215">
        <f t="shared" si="11"/>
        <v>2009</v>
      </c>
    </row>
    <row r="216" spans="1:5">
      <c r="A216" s="4">
        <v>40065</v>
      </c>
      <c r="B216">
        <v>2052</v>
      </c>
      <c r="C216" t="str">
        <f t="shared" si="9"/>
        <v>Wednesday</v>
      </c>
      <c r="D216" t="str">
        <f t="shared" si="10"/>
        <v>September</v>
      </c>
      <c r="E216">
        <f t="shared" si="11"/>
        <v>2009</v>
      </c>
    </row>
    <row r="217" spans="1:5">
      <c r="A217" s="4">
        <v>40073</v>
      </c>
      <c r="B217">
        <v>2075</v>
      </c>
      <c r="C217" t="str">
        <f t="shared" si="9"/>
        <v>Thursday</v>
      </c>
      <c r="D217" t="str">
        <f t="shared" si="10"/>
        <v>September</v>
      </c>
      <c r="E217">
        <f t="shared" si="11"/>
        <v>2009</v>
      </c>
    </row>
    <row r="218" spans="1:5">
      <c r="A218" s="4">
        <v>40081</v>
      </c>
      <c r="B218">
        <v>2098</v>
      </c>
      <c r="C218" t="str">
        <f t="shared" si="9"/>
        <v>Friday</v>
      </c>
      <c r="D218" t="str">
        <f t="shared" si="10"/>
        <v>September</v>
      </c>
      <c r="E218">
        <f t="shared" si="11"/>
        <v>2009</v>
      </c>
    </row>
    <row r="219" spans="1:5">
      <c r="A219" s="4">
        <v>40089</v>
      </c>
      <c r="B219">
        <v>2121</v>
      </c>
      <c r="C219" t="str">
        <f t="shared" si="9"/>
        <v>Saturday</v>
      </c>
      <c r="D219" t="str">
        <f t="shared" si="10"/>
        <v>October</v>
      </c>
      <c r="E219">
        <f t="shared" si="11"/>
        <v>2009</v>
      </c>
    </row>
    <row r="220" spans="1:5">
      <c r="A220" s="4">
        <v>40097</v>
      </c>
      <c r="B220">
        <v>2144</v>
      </c>
      <c r="C220" t="str">
        <f t="shared" si="9"/>
        <v>Sunday</v>
      </c>
      <c r="D220" t="str">
        <f t="shared" si="10"/>
        <v>October</v>
      </c>
      <c r="E220">
        <f t="shared" si="11"/>
        <v>2009</v>
      </c>
    </row>
    <row r="221" spans="1:5">
      <c r="A221" s="4">
        <v>40105</v>
      </c>
      <c r="B221">
        <v>2167</v>
      </c>
      <c r="C221" t="str">
        <f t="shared" si="9"/>
        <v>Monday</v>
      </c>
      <c r="D221" t="str">
        <f t="shared" si="10"/>
        <v>October</v>
      </c>
      <c r="E221">
        <f t="shared" si="11"/>
        <v>2009</v>
      </c>
    </row>
    <row r="222" spans="1:5">
      <c r="A222" s="4">
        <v>40113</v>
      </c>
      <c r="B222">
        <v>2190</v>
      </c>
      <c r="C222" t="str">
        <f t="shared" si="9"/>
        <v>Tuesday</v>
      </c>
      <c r="D222" t="str">
        <f t="shared" si="10"/>
        <v>October</v>
      </c>
      <c r="E222">
        <f t="shared" si="11"/>
        <v>2009</v>
      </c>
    </row>
    <row r="223" spans="1:5">
      <c r="A223" s="4">
        <v>40121</v>
      </c>
      <c r="B223">
        <v>2213</v>
      </c>
      <c r="C223" t="str">
        <f t="shared" si="9"/>
        <v>Wednesday</v>
      </c>
      <c r="D223" t="str">
        <f t="shared" si="10"/>
        <v>November</v>
      </c>
      <c r="E223">
        <f t="shared" si="11"/>
        <v>2009</v>
      </c>
    </row>
    <row r="224" spans="1:5">
      <c r="A224" s="4">
        <v>40129</v>
      </c>
      <c r="B224">
        <v>2236</v>
      </c>
      <c r="C224" t="str">
        <f t="shared" si="9"/>
        <v>Thursday</v>
      </c>
      <c r="D224" t="str">
        <f t="shared" si="10"/>
        <v>November</v>
      </c>
      <c r="E224">
        <f t="shared" si="11"/>
        <v>2009</v>
      </c>
    </row>
    <row r="225" spans="1:5">
      <c r="A225" s="4">
        <v>40137</v>
      </c>
      <c r="B225">
        <v>2259</v>
      </c>
      <c r="C225" t="str">
        <f t="shared" si="9"/>
        <v>Friday</v>
      </c>
      <c r="D225" t="str">
        <f t="shared" si="10"/>
        <v>November</v>
      </c>
      <c r="E225">
        <f t="shared" si="11"/>
        <v>2009</v>
      </c>
    </row>
    <row r="226" spans="1:5">
      <c r="A226" s="4">
        <v>40145</v>
      </c>
      <c r="B226">
        <v>2282</v>
      </c>
      <c r="C226" t="str">
        <f t="shared" si="9"/>
        <v>Saturday</v>
      </c>
      <c r="D226" t="str">
        <f t="shared" si="10"/>
        <v>November</v>
      </c>
      <c r="E226">
        <f t="shared" si="11"/>
        <v>2009</v>
      </c>
    </row>
    <row r="227" spans="1:5">
      <c r="A227" s="4">
        <v>40153</v>
      </c>
      <c r="B227">
        <v>2305</v>
      </c>
      <c r="C227" t="str">
        <f t="shared" si="9"/>
        <v>Sunday</v>
      </c>
      <c r="D227" t="str">
        <f t="shared" si="10"/>
        <v>December</v>
      </c>
      <c r="E227">
        <f t="shared" si="11"/>
        <v>2009</v>
      </c>
    </row>
    <row r="228" spans="1:5">
      <c r="A228" s="4">
        <v>40161</v>
      </c>
      <c r="B228">
        <v>2328</v>
      </c>
      <c r="C228" t="str">
        <f t="shared" si="9"/>
        <v>Monday</v>
      </c>
      <c r="D228" t="str">
        <f t="shared" si="10"/>
        <v>December</v>
      </c>
      <c r="E228">
        <f t="shared" si="11"/>
        <v>2009</v>
      </c>
    </row>
    <row r="229" spans="1:5">
      <c r="A229" s="4">
        <v>40169</v>
      </c>
      <c r="B229">
        <v>2351</v>
      </c>
      <c r="C229" t="str">
        <f t="shared" si="9"/>
        <v>Tuesday</v>
      </c>
      <c r="D229" t="str">
        <f t="shared" si="10"/>
        <v>December</v>
      </c>
      <c r="E229">
        <f t="shared" si="11"/>
        <v>2009</v>
      </c>
    </row>
    <row r="230" spans="1:5">
      <c r="A230" s="4">
        <v>40177</v>
      </c>
      <c r="B230">
        <v>2374</v>
      </c>
      <c r="C230" t="str">
        <f t="shared" si="9"/>
        <v>Wednesday</v>
      </c>
      <c r="D230" t="str">
        <f t="shared" si="10"/>
        <v>December</v>
      </c>
      <c r="E230">
        <f t="shared" si="11"/>
        <v>2009</v>
      </c>
    </row>
    <row r="231" spans="1:5">
      <c r="A231" s="4">
        <v>40185</v>
      </c>
      <c r="B231">
        <v>2397</v>
      </c>
      <c r="C231" t="str">
        <f t="shared" si="9"/>
        <v>Thursday</v>
      </c>
      <c r="D231" t="str">
        <f t="shared" si="10"/>
        <v>January</v>
      </c>
      <c r="E231">
        <f t="shared" si="11"/>
        <v>2010</v>
      </c>
    </row>
    <row r="232" spans="1:5">
      <c r="A232" s="4">
        <v>40193</v>
      </c>
      <c r="B232">
        <v>2420</v>
      </c>
      <c r="C232" t="str">
        <f t="shared" si="9"/>
        <v>Friday</v>
      </c>
      <c r="D232" t="str">
        <f t="shared" si="10"/>
        <v>January</v>
      </c>
      <c r="E232">
        <f t="shared" si="11"/>
        <v>2010</v>
      </c>
    </row>
    <row r="233" spans="1:5">
      <c r="A233" s="4">
        <v>40201</v>
      </c>
      <c r="B233">
        <v>2443</v>
      </c>
      <c r="C233" t="str">
        <f t="shared" si="9"/>
        <v>Saturday</v>
      </c>
      <c r="D233" t="str">
        <f t="shared" si="10"/>
        <v>January</v>
      </c>
      <c r="E233">
        <f t="shared" si="11"/>
        <v>2010</v>
      </c>
    </row>
    <row r="234" spans="1:5">
      <c r="A234" s="4">
        <v>40209</v>
      </c>
      <c r="B234">
        <v>2466</v>
      </c>
      <c r="C234" t="str">
        <f t="shared" si="9"/>
        <v>Sunday</v>
      </c>
      <c r="D234" t="str">
        <f t="shared" si="10"/>
        <v>January</v>
      </c>
      <c r="E234">
        <f t="shared" si="11"/>
        <v>2010</v>
      </c>
    </row>
    <row r="235" spans="1:5">
      <c r="A235" s="4">
        <v>40217</v>
      </c>
      <c r="B235">
        <v>2489</v>
      </c>
      <c r="C235" t="str">
        <f t="shared" si="9"/>
        <v>Monday</v>
      </c>
      <c r="D235" t="str">
        <f t="shared" si="10"/>
        <v>February</v>
      </c>
      <c r="E235">
        <f t="shared" si="11"/>
        <v>2010</v>
      </c>
    </row>
    <row r="236" spans="1:5">
      <c r="A236" s="4">
        <v>40225</v>
      </c>
      <c r="B236">
        <v>2512</v>
      </c>
      <c r="C236" t="str">
        <f t="shared" si="9"/>
        <v>Tuesday</v>
      </c>
      <c r="D236" t="str">
        <f t="shared" si="10"/>
        <v>February</v>
      </c>
      <c r="E236">
        <f t="shared" si="11"/>
        <v>2010</v>
      </c>
    </row>
    <row r="237" spans="1:5">
      <c r="A237" s="4">
        <v>40233</v>
      </c>
      <c r="B237">
        <v>2535</v>
      </c>
      <c r="C237" t="str">
        <f t="shared" si="9"/>
        <v>Wednesday</v>
      </c>
      <c r="D237" t="str">
        <f t="shared" si="10"/>
        <v>February</v>
      </c>
      <c r="E237">
        <f t="shared" si="11"/>
        <v>2010</v>
      </c>
    </row>
    <row r="238" spans="1:5">
      <c r="A238" s="4">
        <v>40241</v>
      </c>
      <c r="B238">
        <v>2558</v>
      </c>
      <c r="C238" t="str">
        <f t="shared" si="9"/>
        <v>Thursday</v>
      </c>
      <c r="D238" t="str">
        <f t="shared" si="10"/>
        <v>March</v>
      </c>
      <c r="E238">
        <f t="shared" si="11"/>
        <v>2010</v>
      </c>
    </row>
    <row r="239" spans="1:5">
      <c r="A239" s="4">
        <v>40249</v>
      </c>
      <c r="B239">
        <v>2581</v>
      </c>
      <c r="C239" t="str">
        <f t="shared" si="9"/>
        <v>Friday</v>
      </c>
      <c r="D239" t="str">
        <f t="shared" si="10"/>
        <v>March</v>
      </c>
      <c r="E239">
        <f t="shared" si="11"/>
        <v>2010</v>
      </c>
    </row>
    <row r="240" spans="1:5">
      <c r="A240" s="4">
        <v>40257</v>
      </c>
      <c r="B240">
        <v>2604</v>
      </c>
      <c r="C240" t="str">
        <f t="shared" si="9"/>
        <v>Saturday</v>
      </c>
      <c r="D240" t="str">
        <f t="shared" si="10"/>
        <v>March</v>
      </c>
      <c r="E240">
        <f t="shared" si="11"/>
        <v>2010</v>
      </c>
    </row>
    <row r="241" spans="1:5">
      <c r="A241" s="4">
        <v>40265</v>
      </c>
      <c r="B241">
        <v>2627</v>
      </c>
      <c r="C241" t="str">
        <f t="shared" si="9"/>
        <v>Sunday</v>
      </c>
      <c r="D241" t="str">
        <f t="shared" si="10"/>
        <v>March</v>
      </c>
      <c r="E241">
        <f t="shared" si="11"/>
        <v>2010</v>
      </c>
    </row>
    <row r="242" spans="1:5">
      <c r="A242" s="4">
        <v>40273</v>
      </c>
      <c r="B242">
        <v>2650</v>
      </c>
      <c r="C242" t="str">
        <f t="shared" si="9"/>
        <v>Monday</v>
      </c>
      <c r="D242" t="str">
        <f t="shared" si="10"/>
        <v>April</v>
      </c>
      <c r="E242">
        <f t="shared" si="11"/>
        <v>2010</v>
      </c>
    </row>
    <row r="243" spans="1:5">
      <c r="A243" s="4">
        <v>40281</v>
      </c>
      <c r="B243">
        <v>2673</v>
      </c>
      <c r="C243" t="str">
        <f t="shared" si="9"/>
        <v>Tuesday</v>
      </c>
      <c r="D243" t="str">
        <f t="shared" si="10"/>
        <v>April</v>
      </c>
      <c r="E243">
        <f t="shared" si="11"/>
        <v>2010</v>
      </c>
    </row>
    <row r="244" spans="1:5">
      <c r="A244" s="4">
        <v>40289</v>
      </c>
      <c r="B244">
        <v>2696</v>
      </c>
      <c r="C244" t="str">
        <f t="shared" si="9"/>
        <v>Wednesday</v>
      </c>
      <c r="D244" t="str">
        <f t="shared" si="10"/>
        <v>April</v>
      </c>
      <c r="E244">
        <f t="shared" si="11"/>
        <v>2010</v>
      </c>
    </row>
    <row r="245" spans="1:5">
      <c r="A245" s="4">
        <v>40297</v>
      </c>
      <c r="B245">
        <v>2719</v>
      </c>
      <c r="C245" t="str">
        <f t="shared" si="9"/>
        <v>Thursday</v>
      </c>
      <c r="D245" t="str">
        <f t="shared" si="10"/>
        <v>April</v>
      </c>
      <c r="E245">
        <f t="shared" si="11"/>
        <v>2010</v>
      </c>
    </row>
    <row r="246" spans="1:5">
      <c r="A246" s="4">
        <v>40305</v>
      </c>
      <c r="B246">
        <v>2742</v>
      </c>
      <c r="C246" t="str">
        <f t="shared" si="9"/>
        <v>Friday</v>
      </c>
      <c r="D246" t="str">
        <f t="shared" si="10"/>
        <v>May</v>
      </c>
      <c r="E246">
        <f t="shared" si="11"/>
        <v>2010</v>
      </c>
    </row>
    <row r="247" spans="1:5">
      <c r="A247" s="4">
        <v>40313</v>
      </c>
      <c r="B247">
        <v>2765</v>
      </c>
      <c r="C247" t="str">
        <f t="shared" si="9"/>
        <v>Saturday</v>
      </c>
      <c r="D247" t="str">
        <f t="shared" si="10"/>
        <v>May</v>
      </c>
      <c r="E247">
        <f t="shared" si="11"/>
        <v>2010</v>
      </c>
    </row>
    <row r="248" spans="1:5">
      <c r="A248" s="4">
        <v>40321</v>
      </c>
      <c r="B248">
        <v>2788</v>
      </c>
      <c r="C248" t="str">
        <f t="shared" si="9"/>
        <v>Sunday</v>
      </c>
      <c r="D248" t="str">
        <f t="shared" si="10"/>
        <v>May</v>
      </c>
      <c r="E248">
        <f t="shared" si="11"/>
        <v>2010</v>
      </c>
    </row>
    <row r="249" spans="1:5">
      <c r="A249" s="4">
        <v>40329</v>
      </c>
      <c r="B249">
        <v>2811</v>
      </c>
      <c r="C249" t="str">
        <f t="shared" si="9"/>
        <v>Monday</v>
      </c>
      <c r="D249" t="str">
        <f t="shared" si="10"/>
        <v>May</v>
      </c>
      <c r="E249">
        <f t="shared" si="11"/>
        <v>2010</v>
      </c>
    </row>
    <row r="250" spans="1:5">
      <c r="A250" s="4">
        <v>40337</v>
      </c>
      <c r="B250">
        <v>2834</v>
      </c>
      <c r="C250" t="str">
        <f t="shared" si="9"/>
        <v>Tuesday</v>
      </c>
      <c r="D250" t="str">
        <f t="shared" si="10"/>
        <v>June</v>
      </c>
      <c r="E250">
        <f t="shared" si="11"/>
        <v>2010</v>
      </c>
    </row>
    <row r="251" spans="1:5">
      <c r="A251" s="4">
        <v>40345</v>
      </c>
      <c r="B251">
        <v>2857</v>
      </c>
      <c r="C251" t="str">
        <f t="shared" si="9"/>
        <v>Wednesday</v>
      </c>
      <c r="D251" t="str">
        <f t="shared" si="10"/>
        <v>June</v>
      </c>
      <c r="E251">
        <f t="shared" si="11"/>
        <v>2010</v>
      </c>
    </row>
    <row r="252" spans="1:5">
      <c r="A252" s="4">
        <v>40353</v>
      </c>
      <c r="B252">
        <v>2880</v>
      </c>
      <c r="C252" t="str">
        <f t="shared" si="9"/>
        <v>Thursday</v>
      </c>
      <c r="D252" t="str">
        <f t="shared" si="10"/>
        <v>June</v>
      </c>
      <c r="E252">
        <f t="shared" si="11"/>
        <v>2010</v>
      </c>
    </row>
    <row r="253" spans="1:5">
      <c r="A253" s="4">
        <v>40361</v>
      </c>
      <c r="B253">
        <v>2903</v>
      </c>
      <c r="C253" t="str">
        <f t="shared" si="9"/>
        <v>Friday</v>
      </c>
      <c r="D253" t="str">
        <f t="shared" si="10"/>
        <v>July</v>
      </c>
      <c r="E253">
        <f t="shared" si="11"/>
        <v>2010</v>
      </c>
    </row>
    <row r="254" spans="1:5">
      <c r="A254" s="4">
        <v>40369</v>
      </c>
      <c r="B254">
        <v>2926</v>
      </c>
      <c r="C254" t="str">
        <f t="shared" si="9"/>
        <v>Saturday</v>
      </c>
      <c r="D254" t="str">
        <f t="shared" si="10"/>
        <v>July</v>
      </c>
      <c r="E254">
        <f t="shared" si="11"/>
        <v>2010</v>
      </c>
    </row>
    <row r="255" spans="1:5">
      <c r="A255" s="4">
        <v>40377</v>
      </c>
      <c r="B255">
        <v>2949</v>
      </c>
      <c r="C255" t="str">
        <f t="shared" si="9"/>
        <v>Sunday</v>
      </c>
      <c r="D255" t="str">
        <f t="shared" si="10"/>
        <v>July</v>
      </c>
      <c r="E255">
        <f t="shared" si="11"/>
        <v>2010</v>
      </c>
    </row>
    <row r="256" spans="1:5">
      <c r="A256" s="4">
        <v>40385</v>
      </c>
      <c r="B256">
        <v>2972</v>
      </c>
      <c r="C256" t="str">
        <f t="shared" si="9"/>
        <v>Monday</v>
      </c>
      <c r="D256" t="str">
        <f t="shared" si="10"/>
        <v>July</v>
      </c>
      <c r="E256">
        <f t="shared" si="11"/>
        <v>2010</v>
      </c>
    </row>
    <row r="257" spans="1:5">
      <c r="A257" s="4">
        <v>40393</v>
      </c>
      <c r="B257">
        <v>2995</v>
      </c>
      <c r="C257" t="str">
        <f t="shared" si="9"/>
        <v>Tuesday</v>
      </c>
      <c r="D257" t="str">
        <f t="shared" si="10"/>
        <v>August</v>
      </c>
      <c r="E257">
        <f t="shared" si="11"/>
        <v>2010</v>
      </c>
    </row>
    <row r="258" spans="1:5">
      <c r="A258" s="4">
        <v>40401</v>
      </c>
      <c r="B258">
        <v>3018</v>
      </c>
      <c r="C258" t="str">
        <f t="shared" si="9"/>
        <v>Wednesday</v>
      </c>
      <c r="D258" t="str">
        <f t="shared" si="10"/>
        <v>August</v>
      </c>
      <c r="E258">
        <f t="shared" si="11"/>
        <v>2010</v>
      </c>
    </row>
    <row r="259" spans="1:5">
      <c r="A259" s="4">
        <v>40409</v>
      </c>
      <c r="B259">
        <v>3041</v>
      </c>
      <c r="C259" t="str">
        <f t="shared" ref="C259:C322" si="12">TEXT(A259,"DDDd")</f>
        <v>Thursday</v>
      </c>
      <c r="D259" t="str">
        <f t="shared" ref="D259:D322" si="13">TEXT(A259,"mmmm")</f>
        <v>August</v>
      </c>
      <c r="E259">
        <f t="shared" ref="E259:E322" si="14">YEAR(A259)</f>
        <v>2010</v>
      </c>
    </row>
    <row r="260" spans="1:5">
      <c r="A260" s="4">
        <v>40417</v>
      </c>
      <c r="B260">
        <v>3064</v>
      </c>
      <c r="C260" t="str">
        <f t="shared" si="12"/>
        <v>Friday</v>
      </c>
      <c r="D260" t="str">
        <f t="shared" si="13"/>
        <v>August</v>
      </c>
      <c r="E260">
        <f t="shared" si="14"/>
        <v>2010</v>
      </c>
    </row>
    <row r="261" spans="1:5">
      <c r="A261" s="4">
        <v>40425</v>
      </c>
      <c r="B261">
        <v>3087</v>
      </c>
      <c r="C261" t="str">
        <f t="shared" si="12"/>
        <v>Saturday</v>
      </c>
      <c r="D261" t="str">
        <f t="shared" si="13"/>
        <v>September</v>
      </c>
      <c r="E261">
        <f t="shared" si="14"/>
        <v>2010</v>
      </c>
    </row>
    <row r="262" spans="1:5">
      <c r="A262" s="4">
        <v>40433</v>
      </c>
      <c r="B262">
        <v>3110</v>
      </c>
      <c r="C262" t="str">
        <f t="shared" si="12"/>
        <v>Sunday</v>
      </c>
      <c r="D262" t="str">
        <f t="shared" si="13"/>
        <v>September</v>
      </c>
      <c r="E262">
        <f t="shared" si="14"/>
        <v>2010</v>
      </c>
    </row>
    <row r="263" spans="1:5">
      <c r="A263" s="4">
        <v>40441</v>
      </c>
      <c r="B263">
        <v>3133</v>
      </c>
      <c r="C263" t="str">
        <f t="shared" si="12"/>
        <v>Monday</v>
      </c>
      <c r="D263" t="str">
        <f t="shared" si="13"/>
        <v>September</v>
      </c>
      <c r="E263">
        <f t="shared" si="14"/>
        <v>2010</v>
      </c>
    </row>
    <row r="264" spans="1:5">
      <c r="A264" s="4">
        <v>40449</v>
      </c>
      <c r="B264">
        <v>3156</v>
      </c>
      <c r="C264" t="str">
        <f t="shared" si="12"/>
        <v>Tuesday</v>
      </c>
      <c r="D264" t="str">
        <f t="shared" si="13"/>
        <v>September</v>
      </c>
      <c r="E264">
        <f t="shared" si="14"/>
        <v>2010</v>
      </c>
    </row>
    <row r="265" spans="1:5">
      <c r="A265" s="4">
        <v>40457</v>
      </c>
      <c r="B265">
        <v>3179</v>
      </c>
      <c r="C265" t="str">
        <f t="shared" si="12"/>
        <v>Wednesday</v>
      </c>
      <c r="D265" t="str">
        <f t="shared" si="13"/>
        <v>October</v>
      </c>
      <c r="E265">
        <f t="shared" si="14"/>
        <v>2010</v>
      </c>
    </row>
    <row r="266" spans="1:5">
      <c r="A266" s="4">
        <v>40465</v>
      </c>
      <c r="B266">
        <v>3202</v>
      </c>
      <c r="C266" t="str">
        <f t="shared" si="12"/>
        <v>Thursday</v>
      </c>
      <c r="D266" t="str">
        <f t="shared" si="13"/>
        <v>October</v>
      </c>
      <c r="E266">
        <f t="shared" si="14"/>
        <v>2010</v>
      </c>
    </row>
    <row r="267" spans="1:5">
      <c r="A267" s="4">
        <v>40473</v>
      </c>
      <c r="B267">
        <v>3225</v>
      </c>
      <c r="C267" t="str">
        <f t="shared" si="12"/>
        <v>Friday</v>
      </c>
      <c r="D267" t="str">
        <f t="shared" si="13"/>
        <v>October</v>
      </c>
      <c r="E267">
        <f t="shared" si="14"/>
        <v>2010</v>
      </c>
    </row>
    <row r="268" spans="1:5">
      <c r="A268" s="4">
        <v>40481</v>
      </c>
      <c r="B268">
        <v>3248</v>
      </c>
      <c r="C268" t="str">
        <f t="shared" si="12"/>
        <v>Saturday</v>
      </c>
      <c r="D268" t="str">
        <f t="shared" si="13"/>
        <v>October</v>
      </c>
      <c r="E268">
        <f t="shared" si="14"/>
        <v>2010</v>
      </c>
    </row>
    <row r="269" spans="1:5">
      <c r="A269" s="4">
        <v>40489</v>
      </c>
      <c r="B269">
        <v>3271</v>
      </c>
      <c r="C269" t="str">
        <f t="shared" si="12"/>
        <v>Sunday</v>
      </c>
      <c r="D269" t="str">
        <f t="shared" si="13"/>
        <v>November</v>
      </c>
      <c r="E269">
        <f t="shared" si="14"/>
        <v>2010</v>
      </c>
    </row>
    <row r="270" spans="1:5">
      <c r="A270" s="4">
        <v>40497</v>
      </c>
      <c r="B270">
        <v>3294</v>
      </c>
      <c r="C270" t="str">
        <f t="shared" si="12"/>
        <v>Monday</v>
      </c>
      <c r="D270" t="str">
        <f t="shared" si="13"/>
        <v>November</v>
      </c>
      <c r="E270">
        <f t="shared" si="14"/>
        <v>2010</v>
      </c>
    </row>
    <row r="271" spans="1:5">
      <c r="A271" s="4">
        <v>40505</v>
      </c>
      <c r="B271">
        <v>3317</v>
      </c>
      <c r="C271" t="str">
        <f t="shared" si="12"/>
        <v>Tuesday</v>
      </c>
      <c r="D271" t="str">
        <f t="shared" si="13"/>
        <v>November</v>
      </c>
      <c r="E271">
        <f t="shared" si="14"/>
        <v>2010</v>
      </c>
    </row>
    <row r="272" spans="1:5">
      <c r="A272" s="4">
        <v>40513</v>
      </c>
      <c r="B272">
        <v>3340</v>
      </c>
      <c r="C272" t="str">
        <f t="shared" si="12"/>
        <v>Wednesday</v>
      </c>
      <c r="D272" t="str">
        <f t="shared" si="13"/>
        <v>December</v>
      </c>
      <c r="E272">
        <f t="shared" si="14"/>
        <v>2010</v>
      </c>
    </row>
    <row r="273" spans="1:5">
      <c r="A273" s="4">
        <v>40521</v>
      </c>
      <c r="B273">
        <v>3363</v>
      </c>
      <c r="C273" t="str">
        <f t="shared" si="12"/>
        <v>Thursday</v>
      </c>
      <c r="D273" t="str">
        <f t="shared" si="13"/>
        <v>December</v>
      </c>
      <c r="E273">
        <f t="shared" si="14"/>
        <v>2010</v>
      </c>
    </row>
    <row r="274" spans="1:5">
      <c r="A274" s="4">
        <v>40529</v>
      </c>
      <c r="B274">
        <v>3386</v>
      </c>
      <c r="C274" t="str">
        <f t="shared" si="12"/>
        <v>Friday</v>
      </c>
      <c r="D274" t="str">
        <f t="shared" si="13"/>
        <v>December</v>
      </c>
      <c r="E274">
        <f t="shared" si="14"/>
        <v>2010</v>
      </c>
    </row>
    <row r="275" spans="1:5">
      <c r="A275" s="4">
        <v>40537</v>
      </c>
      <c r="B275">
        <v>3409</v>
      </c>
      <c r="C275" t="str">
        <f t="shared" si="12"/>
        <v>Saturday</v>
      </c>
      <c r="D275" t="str">
        <f t="shared" si="13"/>
        <v>December</v>
      </c>
      <c r="E275">
        <f t="shared" si="14"/>
        <v>2010</v>
      </c>
    </row>
    <row r="276" spans="1:5">
      <c r="A276" s="4">
        <v>40545</v>
      </c>
      <c r="B276">
        <v>3432</v>
      </c>
      <c r="C276" t="str">
        <f t="shared" si="12"/>
        <v>Sunday</v>
      </c>
      <c r="D276" t="str">
        <f t="shared" si="13"/>
        <v>January</v>
      </c>
      <c r="E276">
        <f t="shared" si="14"/>
        <v>2011</v>
      </c>
    </row>
    <row r="277" spans="1:5">
      <c r="A277" s="4">
        <v>40553</v>
      </c>
      <c r="B277">
        <v>3455</v>
      </c>
      <c r="C277" t="str">
        <f t="shared" si="12"/>
        <v>Monday</v>
      </c>
      <c r="D277" t="str">
        <f t="shared" si="13"/>
        <v>January</v>
      </c>
      <c r="E277">
        <f t="shared" si="14"/>
        <v>2011</v>
      </c>
    </row>
    <row r="278" spans="1:5">
      <c r="A278" s="4">
        <v>40561</v>
      </c>
      <c r="B278">
        <v>3478</v>
      </c>
      <c r="C278" t="str">
        <f t="shared" si="12"/>
        <v>Tuesday</v>
      </c>
      <c r="D278" t="str">
        <f t="shared" si="13"/>
        <v>January</v>
      </c>
      <c r="E278">
        <f t="shared" si="14"/>
        <v>2011</v>
      </c>
    </row>
    <row r="279" spans="1:5">
      <c r="A279" s="4">
        <v>40569</v>
      </c>
      <c r="B279">
        <v>3501</v>
      </c>
      <c r="C279" t="str">
        <f t="shared" si="12"/>
        <v>Wednesday</v>
      </c>
      <c r="D279" t="str">
        <f t="shared" si="13"/>
        <v>January</v>
      </c>
      <c r="E279">
        <f t="shared" si="14"/>
        <v>2011</v>
      </c>
    </row>
    <row r="280" spans="1:5">
      <c r="A280" s="4">
        <v>40577</v>
      </c>
      <c r="B280">
        <v>3524</v>
      </c>
      <c r="C280" t="str">
        <f t="shared" si="12"/>
        <v>Thursday</v>
      </c>
      <c r="D280" t="str">
        <f t="shared" si="13"/>
        <v>February</v>
      </c>
      <c r="E280">
        <f t="shared" si="14"/>
        <v>2011</v>
      </c>
    </row>
    <row r="281" spans="1:5">
      <c r="A281" s="4">
        <v>40585</v>
      </c>
      <c r="B281">
        <v>3547</v>
      </c>
      <c r="C281" t="str">
        <f t="shared" si="12"/>
        <v>Friday</v>
      </c>
      <c r="D281" t="str">
        <f t="shared" si="13"/>
        <v>February</v>
      </c>
      <c r="E281">
        <f t="shared" si="14"/>
        <v>2011</v>
      </c>
    </row>
    <row r="282" spans="1:5">
      <c r="A282" s="4">
        <v>40593</v>
      </c>
      <c r="B282">
        <v>3570</v>
      </c>
      <c r="C282" t="str">
        <f t="shared" si="12"/>
        <v>Saturday</v>
      </c>
      <c r="D282" t="str">
        <f t="shared" si="13"/>
        <v>February</v>
      </c>
      <c r="E282">
        <f t="shared" si="14"/>
        <v>2011</v>
      </c>
    </row>
    <row r="283" spans="1:5">
      <c r="A283" s="4">
        <v>40601</v>
      </c>
      <c r="B283">
        <v>3593</v>
      </c>
      <c r="C283" t="str">
        <f t="shared" si="12"/>
        <v>Sunday</v>
      </c>
      <c r="D283" t="str">
        <f t="shared" si="13"/>
        <v>February</v>
      </c>
      <c r="E283">
        <f t="shared" si="14"/>
        <v>2011</v>
      </c>
    </row>
    <row r="284" spans="1:5">
      <c r="A284" s="4">
        <v>40609</v>
      </c>
      <c r="B284">
        <v>3616</v>
      </c>
      <c r="C284" t="str">
        <f t="shared" si="12"/>
        <v>Monday</v>
      </c>
      <c r="D284" t="str">
        <f t="shared" si="13"/>
        <v>March</v>
      </c>
      <c r="E284">
        <f t="shared" si="14"/>
        <v>2011</v>
      </c>
    </row>
    <row r="285" spans="1:5">
      <c r="A285" s="4">
        <v>40617</v>
      </c>
      <c r="B285">
        <v>3639</v>
      </c>
      <c r="C285" t="str">
        <f t="shared" si="12"/>
        <v>Tuesday</v>
      </c>
      <c r="D285" t="str">
        <f t="shared" si="13"/>
        <v>March</v>
      </c>
      <c r="E285">
        <f t="shared" si="14"/>
        <v>2011</v>
      </c>
    </row>
    <row r="286" spans="1:5">
      <c r="A286" s="4">
        <v>40625</v>
      </c>
      <c r="B286">
        <v>3662</v>
      </c>
      <c r="C286" t="str">
        <f t="shared" si="12"/>
        <v>Wednesday</v>
      </c>
      <c r="D286" t="str">
        <f t="shared" si="13"/>
        <v>March</v>
      </c>
      <c r="E286">
        <f t="shared" si="14"/>
        <v>2011</v>
      </c>
    </row>
    <row r="287" spans="1:5">
      <c r="A287" s="4">
        <v>40633</v>
      </c>
      <c r="B287">
        <v>3685</v>
      </c>
      <c r="C287" t="str">
        <f t="shared" si="12"/>
        <v>Thursday</v>
      </c>
      <c r="D287" t="str">
        <f t="shared" si="13"/>
        <v>March</v>
      </c>
      <c r="E287">
        <f t="shared" si="14"/>
        <v>2011</v>
      </c>
    </row>
    <row r="288" spans="1:5">
      <c r="A288" s="4">
        <v>40641</v>
      </c>
      <c r="B288">
        <v>3708</v>
      </c>
      <c r="C288" t="str">
        <f t="shared" si="12"/>
        <v>Friday</v>
      </c>
      <c r="D288" t="str">
        <f t="shared" si="13"/>
        <v>April</v>
      </c>
      <c r="E288">
        <f t="shared" si="14"/>
        <v>2011</v>
      </c>
    </row>
    <row r="289" spans="1:5">
      <c r="A289" s="4">
        <v>40649</v>
      </c>
      <c r="B289">
        <v>3731</v>
      </c>
      <c r="C289" t="str">
        <f t="shared" si="12"/>
        <v>Saturday</v>
      </c>
      <c r="D289" t="str">
        <f t="shared" si="13"/>
        <v>April</v>
      </c>
      <c r="E289">
        <f t="shared" si="14"/>
        <v>2011</v>
      </c>
    </row>
    <row r="290" spans="1:5">
      <c r="A290" s="4">
        <v>40657</v>
      </c>
      <c r="B290">
        <v>3754</v>
      </c>
      <c r="C290" t="str">
        <f t="shared" si="12"/>
        <v>Sunday</v>
      </c>
      <c r="D290" t="str">
        <f t="shared" si="13"/>
        <v>April</v>
      </c>
      <c r="E290">
        <f t="shared" si="14"/>
        <v>2011</v>
      </c>
    </row>
    <row r="291" spans="1:5">
      <c r="A291" s="4">
        <v>40665</v>
      </c>
      <c r="B291">
        <v>3777</v>
      </c>
      <c r="C291" t="str">
        <f t="shared" si="12"/>
        <v>Monday</v>
      </c>
      <c r="D291" t="str">
        <f t="shared" si="13"/>
        <v>May</v>
      </c>
      <c r="E291">
        <f t="shared" si="14"/>
        <v>2011</v>
      </c>
    </row>
    <row r="292" spans="1:5">
      <c r="A292" s="4">
        <v>40673</v>
      </c>
      <c r="B292">
        <v>3800</v>
      </c>
      <c r="C292" t="str">
        <f t="shared" si="12"/>
        <v>Tuesday</v>
      </c>
      <c r="D292" t="str">
        <f t="shared" si="13"/>
        <v>May</v>
      </c>
      <c r="E292">
        <f t="shared" si="14"/>
        <v>2011</v>
      </c>
    </row>
    <row r="293" spans="1:5">
      <c r="A293" s="4">
        <v>40681</v>
      </c>
      <c r="B293">
        <v>3823</v>
      </c>
      <c r="C293" t="str">
        <f t="shared" si="12"/>
        <v>Wednesday</v>
      </c>
      <c r="D293" t="str">
        <f t="shared" si="13"/>
        <v>May</v>
      </c>
      <c r="E293">
        <f t="shared" si="14"/>
        <v>2011</v>
      </c>
    </row>
    <row r="294" spans="1:5">
      <c r="A294" s="4">
        <v>40689</v>
      </c>
      <c r="B294">
        <v>3846</v>
      </c>
      <c r="C294" t="str">
        <f t="shared" si="12"/>
        <v>Thursday</v>
      </c>
      <c r="D294" t="str">
        <f t="shared" si="13"/>
        <v>May</v>
      </c>
      <c r="E294">
        <f t="shared" si="14"/>
        <v>2011</v>
      </c>
    </row>
    <row r="295" spans="1:5">
      <c r="A295" s="4">
        <v>40697</v>
      </c>
      <c r="B295">
        <v>3869</v>
      </c>
      <c r="C295" t="str">
        <f t="shared" si="12"/>
        <v>Friday</v>
      </c>
      <c r="D295" t="str">
        <f t="shared" si="13"/>
        <v>June</v>
      </c>
      <c r="E295">
        <f t="shared" si="14"/>
        <v>2011</v>
      </c>
    </row>
    <row r="296" spans="1:5">
      <c r="A296" s="4">
        <v>40705</v>
      </c>
      <c r="B296">
        <v>3892</v>
      </c>
      <c r="C296" t="str">
        <f t="shared" si="12"/>
        <v>Saturday</v>
      </c>
      <c r="D296" t="str">
        <f t="shared" si="13"/>
        <v>June</v>
      </c>
      <c r="E296">
        <f t="shared" si="14"/>
        <v>2011</v>
      </c>
    </row>
    <row r="297" spans="1:5">
      <c r="A297" s="4">
        <v>40713</v>
      </c>
      <c r="B297">
        <v>3915</v>
      </c>
      <c r="C297" t="str">
        <f t="shared" si="12"/>
        <v>Sunday</v>
      </c>
      <c r="D297" t="str">
        <f t="shared" si="13"/>
        <v>June</v>
      </c>
      <c r="E297">
        <f t="shared" si="14"/>
        <v>2011</v>
      </c>
    </row>
    <row r="298" spans="1:5">
      <c r="A298" s="4">
        <v>40721</v>
      </c>
      <c r="B298">
        <v>3938</v>
      </c>
      <c r="C298" t="str">
        <f t="shared" si="12"/>
        <v>Monday</v>
      </c>
      <c r="D298" t="str">
        <f t="shared" si="13"/>
        <v>June</v>
      </c>
      <c r="E298">
        <f t="shared" si="14"/>
        <v>2011</v>
      </c>
    </row>
    <row r="299" spans="1:5">
      <c r="A299" s="4">
        <v>40729</v>
      </c>
      <c r="B299">
        <v>3961</v>
      </c>
      <c r="C299" t="str">
        <f t="shared" si="12"/>
        <v>Tuesday</v>
      </c>
      <c r="D299" t="str">
        <f t="shared" si="13"/>
        <v>July</v>
      </c>
      <c r="E299">
        <f t="shared" si="14"/>
        <v>2011</v>
      </c>
    </row>
    <row r="300" spans="1:5">
      <c r="A300" s="4">
        <v>40737</v>
      </c>
      <c r="B300">
        <v>3984</v>
      </c>
      <c r="C300" t="str">
        <f t="shared" si="12"/>
        <v>Wednesday</v>
      </c>
      <c r="D300" t="str">
        <f t="shared" si="13"/>
        <v>July</v>
      </c>
      <c r="E300">
        <f t="shared" si="14"/>
        <v>2011</v>
      </c>
    </row>
    <row r="301" spans="1:5">
      <c r="A301" s="4">
        <v>40745</v>
      </c>
      <c r="B301">
        <v>4007</v>
      </c>
      <c r="C301" t="str">
        <f t="shared" si="12"/>
        <v>Thursday</v>
      </c>
      <c r="D301" t="str">
        <f t="shared" si="13"/>
        <v>July</v>
      </c>
      <c r="E301">
        <f t="shared" si="14"/>
        <v>2011</v>
      </c>
    </row>
    <row r="302" spans="1:5">
      <c r="A302" s="4">
        <v>40753</v>
      </c>
      <c r="B302">
        <v>4030</v>
      </c>
      <c r="C302" t="str">
        <f t="shared" si="12"/>
        <v>Friday</v>
      </c>
      <c r="D302" t="str">
        <f t="shared" si="13"/>
        <v>July</v>
      </c>
      <c r="E302">
        <f t="shared" si="14"/>
        <v>2011</v>
      </c>
    </row>
    <row r="303" spans="1:5">
      <c r="A303" s="4">
        <v>40761</v>
      </c>
      <c r="B303">
        <v>4053</v>
      </c>
      <c r="C303" t="str">
        <f t="shared" si="12"/>
        <v>Saturday</v>
      </c>
      <c r="D303" t="str">
        <f t="shared" si="13"/>
        <v>August</v>
      </c>
      <c r="E303">
        <f t="shared" si="14"/>
        <v>2011</v>
      </c>
    </row>
    <row r="304" spans="1:5">
      <c r="A304" s="4">
        <v>40769</v>
      </c>
      <c r="B304">
        <v>3000</v>
      </c>
      <c r="C304" t="str">
        <f t="shared" si="12"/>
        <v>Sunday</v>
      </c>
      <c r="D304" t="str">
        <f t="shared" si="13"/>
        <v>August</v>
      </c>
      <c r="E304">
        <f t="shared" si="14"/>
        <v>2011</v>
      </c>
    </row>
    <row r="305" spans="1:5">
      <c r="A305" s="4">
        <v>40777</v>
      </c>
      <c r="B305">
        <v>3006</v>
      </c>
      <c r="C305" t="str">
        <f t="shared" si="12"/>
        <v>Monday</v>
      </c>
      <c r="D305" t="str">
        <f t="shared" si="13"/>
        <v>August</v>
      </c>
      <c r="E305">
        <f t="shared" si="14"/>
        <v>2011</v>
      </c>
    </row>
    <row r="306" spans="1:5">
      <c r="A306" s="4">
        <v>40785</v>
      </c>
      <c r="B306">
        <v>3012</v>
      </c>
      <c r="C306" t="str">
        <f t="shared" si="12"/>
        <v>Tuesday</v>
      </c>
      <c r="D306" t="str">
        <f t="shared" si="13"/>
        <v>August</v>
      </c>
      <c r="E306">
        <f t="shared" si="14"/>
        <v>2011</v>
      </c>
    </row>
    <row r="307" spans="1:5">
      <c r="A307" s="4">
        <v>40793</v>
      </c>
      <c r="B307">
        <v>3018</v>
      </c>
      <c r="C307" t="str">
        <f t="shared" si="12"/>
        <v>Wednesday</v>
      </c>
      <c r="D307" t="str">
        <f t="shared" si="13"/>
        <v>September</v>
      </c>
      <c r="E307">
        <f t="shared" si="14"/>
        <v>2011</v>
      </c>
    </row>
    <row r="308" spans="1:5">
      <c r="A308" s="4">
        <v>40801</v>
      </c>
      <c r="B308">
        <v>3024</v>
      </c>
      <c r="C308" t="str">
        <f t="shared" si="12"/>
        <v>Thursday</v>
      </c>
      <c r="D308" t="str">
        <f t="shared" si="13"/>
        <v>September</v>
      </c>
      <c r="E308">
        <f t="shared" si="14"/>
        <v>2011</v>
      </c>
    </row>
    <row r="309" spans="1:5">
      <c r="A309" s="4">
        <v>40809</v>
      </c>
      <c r="B309">
        <v>3030</v>
      </c>
      <c r="C309" t="str">
        <f t="shared" si="12"/>
        <v>Friday</v>
      </c>
      <c r="D309" t="str">
        <f t="shared" si="13"/>
        <v>September</v>
      </c>
      <c r="E309">
        <f t="shared" si="14"/>
        <v>2011</v>
      </c>
    </row>
    <row r="310" spans="1:5">
      <c r="A310" s="4">
        <v>40817</v>
      </c>
      <c r="B310">
        <v>3036</v>
      </c>
      <c r="C310" t="str">
        <f t="shared" si="12"/>
        <v>Saturday</v>
      </c>
      <c r="D310" t="str">
        <f t="shared" si="13"/>
        <v>October</v>
      </c>
      <c r="E310">
        <f t="shared" si="14"/>
        <v>2011</v>
      </c>
    </row>
    <row r="311" spans="1:5">
      <c r="A311" s="4">
        <v>40825</v>
      </c>
      <c r="B311">
        <v>3042</v>
      </c>
      <c r="C311" t="str">
        <f t="shared" si="12"/>
        <v>Sunday</v>
      </c>
      <c r="D311" t="str">
        <f t="shared" si="13"/>
        <v>October</v>
      </c>
      <c r="E311">
        <f t="shared" si="14"/>
        <v>2011</v>
      </c>
    </row>
    <row r="312" spans="1:5">
      <c r="A312" s="4">
        <v>40833</v>
      </c>
      <c r="B312">
        <v>3048</v>
      </c>
      <c r="C312" t="str">
        <f t="shared" si="12"/>
        <v>Monday</v>
      </c>
      <c r="D312" t="str">
        <f t="shared" si="13"/>
        <v>October</v>
      </c>
      <c r="E312">
        <f t="shared" si="14"/>
        <v>2011</v>
      </c>
    </row>
    <row r="313" spans="1:5">
      <c r="A313" s="4">
        <v>40841</v>
      </c>
      <c r="B313">
        <v>3054</v>
      </c>
      <c r="C313" t="str">
        <f t="shared" si="12"/>
        <v>Tuesday</v>
      </c>
      <c r="D313" t="str">
        <f t="shared" si="13"/>
        <v>October</v>
      </c>
      <c r="E313">
        <f t="shared" si="14"/>
        <v>2011</v>
      </c>
    </row>
    <row r="314" spans="1:5">
      <c r="A314" s="4">
        <v>40849</v>
      </c>
      <c r="B314">
        <v>3060</v>
      </c>
      <c r="C314" t="str">
        <f t="shared" si="12"/>
        <v>Wednesday</v>
      </c>
      <c r="D314" t="str">
        <f t="shared" si="13"/>
        <v>November</v>
      </c>
      <c r="E314">
        <f t="shared" si="14"/>
        <v>2011</v>
      </c>
    </row>
    <row r="315" spans="1:5">
      <c r="A315" s="4">
        <v>40857</v>
      </c>
      <c r="B315">
        <v>3066</v>
      </c>
      <c r="C315" t="str">
        <f t="shared" si="12"/>
        <v>Thursday</v>
      </c>
      <c r="D315" t="str">
        <f t="shared" si="13"/>
        <v>November</v>
      </c>
      <c r="E315">
        <f t="shared" si="14"/>
        <v>2011</v>
      </c>
    </row>
    <row r="316" spans="1:5">
      <c r="A316" s="4">
        <v>40865</v>
      </c>
      <c r="B316">
        <v>3072</v>
      </c>
      <c r="C316" t="str">
        <f t="shared" si="12"/>
        <v>Friday</v>
      </c>
      <c r="D316" t="str">
        <f t="shared" si="13"/>
        <v>November</v>
      </c>
      <c r="E316">
        <f t="shared" si="14"/>
        <v>2011</v>
      </c>
    </row>
    <row r="317" spans="1:5">
      <c r="A317" s="4">
        <v>40873</v>
      </c>
      <c r="B317">
        <v>3078</v>
      </c>
      <c r="C317" t="str">
        <f t="shared" si="12"/>
        <v>Saturday</v>
      </c>
      <c r="D317" t="str">
        <f t="shared" si="13"/>
        <v>November</v>
      </c>
      <c r="E317">
        <f t="shared" si="14"/>
        <v>2011</v>
      </c>
    </row>
    <row r="318" spans="1:5">
      <c r="A318" s="4">
        <v>40881</v>
      </c>
      <c r="B318">
        <v>3084</v>
      </c>
      <c r="C318" t="str">
        <f t="shared" si="12"/>
        <v>Sunday</v>
      </c>
      <c r="D318" t="str">
        <f t="shared" si="13"/>
        <v>December</v>
      </c>
      <c r="E318">
        <f t="shared" si="14"/>
        <v>2011</v>
      </c>
    </row>
    <row r="319" spans="1:5">
      <c r="A319" s="4">
        <v>40889</v>
      </c>
      <c r="B319">
        <v>3090</v>
      </c>
      <c r="C319" t="str">
        <f t="shared" si="12"/>
        <v>Monday</v>
      </c>
      <c r="D319" t="str">
        <f t="shared" si="13"/>
        <v>December</v>
      </c>
      <c r="E319">
        <f t="shared" si="14"/>
        <v>2011</v>
      </c>
    </row>
    <row r="320" spans="1:5">
      <c r="A320" s="4">
        <v>40897</v>
      </c>
      <c r="B320">
        <v>3096</v>
      </c>
      <c r="C320" t="str">
        <f t="shared" si="12"/>
        <v>Tuesday</v>
      </c>
      <c r="D320" t="str">
        <f t="shared" si="13"/>
        <v>December</v>
      </c>
      <c r="E320">
        <f t="shared" si="14"/>
        <v>2011</v>
      </c>
    </row>
    <row r="321" spans="1:5">
      <c r="A321" s="4">
        <v>40905</v>
      </c>
      <c r="B321">
        <v>3102</v>
      </c>
      <c r="C321" t="str">
        <f t="shared" si="12"/>
        <v>Wednesday</v>
      </c>
      <c r="D321" t="str">
        <f t="shared" si="13"/>
        <v>December</v>
      </c>
      <c r="E321">
        <f t="shared" si="14"/>
        <v>2011</v>
      </c>
    </row>
    <row r="322" spans="1:5">
      <c r="A322" s="4">
        <v>40913</v>
      </c>
      <c r="B322">
        <v>3108</v>
      </c>
      <c r="C322" t="str">
        <f t="shared" si="12"/>
        <v>Thursday</v>
      </c>
      <c r="D322" t="str">
        <f t="shared" si="13"/>
        <v>January</v>
      </c>
      <c r="E322">
        <f t="shared" si="14"/>
        <v>2012</v>
      </c>
    </row>
    <row r="323" spans="1:5">
      <c r="A323" s="4">
        <v>40921</v>
      </c>
      <c r="B323">
        <v>3114</v>
      </c>
      <c r="C323" t="str">
        <f t="shared" ref="C323:C386" si="15">TEXT(A323,"DDDd")</f>
        <v>Friday</v>
      </c>
      <c r="D323" t="str">
        <f t="shared" ref="D323:D386" si="16">TEXT(A323,"mmmm")</f>
        <v>January</v>
      </c>
      <c r="E323">
        <f t="shared" ref="E323:E386" si="17">YEAR(A323)</f>
        <v>2012</v>
      </c>
    </row>
    <row r="324" spans="1:5">
      <c r="A324" s="4">
        <v>40929</v>
      </c>
      <c r="B324">
        <v>3120</v>
      </c>
      <c r="C324" t="str">
        <f t="shared" si="15"/>
        <v>Saturday</v>
      </c>
      <c r="D324" t="str">
        <f t="shared" si="16"/>
        <v>January</v>
      </c>
      <c r="E324">
        <f t="shared" si="17"/>
        <v>2012</v>
      </c>
    </row>
    <row r="325" spans="1:5">
      <c r="A325" s="4">
        <v>40937</v>
      </c>
      <c r="B325">
        <v>3126</v>
      </c>
      <c r="C325" t="str">
        <f t="shared" si="15"/>
        <v>Sunday</v>
      </c>
      <c r="D325" t="str">
        <f t="shared" si="16"/>
        <v>January</v>
      </c>
      <c r="E325">
        <f t="shared" si="17"/>
        <v>2012</v>
      </c>
    </row>
    <row r="326" spans="1:5">
      <c r="A326" s="4">
        <v>40945</v>
      </c>
      <c r="B326">
        <v>3132</v>
      </c>
      <c r="C326" t="str">
        <f t="shared" si="15"/>
        <v>Monday</v>
      </c>
      <c r="D326" t="str">
        <f t="shared" si="16"/>
        <v>February</v>
      </c>
      <c r="E326">
        <f t="shared" si="17"/>
        <v>2012</v>
      </c>
    </row>
    <row r="327" spans="1:5">
      <c r="A327" s="4">
        <v>40953</v>
      </c>
      <c r="B327">
        <v>3138</v>
      </c>
      <c r="C327" t="str">
        <f t="shared" si="15"/>
        <v>Tuesday</v>
      </c>
      <c r="D327" t="str">
        <f t="shared" si="16"/>
        <v>February</v>
      </c>
      <c r="E327">
        <f t="shared" si="17"/>
        <v>2012</v>
      </c>
    </row>
    <row r="328" spans="1:5">
      <c r="A328" s="4">
        <v>40961</v>
      </c>
      <c r="B328">
        <v>3144</v>
      </c>
      <c r="C328" t="str">
        <f t="shared" si="15"/>
        <v>Wednesday</v>
      </c>
      <c r="D328" t="str">
        <f t="shared" si="16"/>
        <v>February</v>
      </c>
      <c r="E328">
        <f t="shared" si="17"/>
        <v>2012</v>
      </c>
    </row>
    <row r="329" spans="1:5">
      <c r="A329" s="4">
        <v>40969</v>
      </c>
      <c r="B329">
        <v>3150</v>
      </c>
      <c r="C329" t="str">
        <f t="shared" si="15"/>
        <v>Thursday</v>
      </c>
      <c r="D329" t="str">
        <f t="shared" si="16"/>
        <v>March</v>
      </c>
      <c r="E329">
        <f t="shared" si="17"/>
        <v>2012</v>
      </c>
    </row>
    <row r="330" spans="1:5">
      <c r="A330" s="4">
        <v>40977</v>
      </c>
      <c r="B330">
        <v>3156</v>
      </c>
      <c r="C330" t="str">
        <f t="shared" si="15"/>
        <v>Friday</v>
      </c>
      <c r="D330" t="str">
        <f t="shared" si="16"/>
        <v>March</v>
      </c>
      <c r="E330">
        <f t="shared" si="17"/>
        <v>2012</v>
      </c>
    </row>
    <row r="331" spans="1:5">
      <c r="A331" s="4">
        <v>40985</v>
      </c>
      <c r="B331">
        <v>3162</v>
      </c>
      <c r="C331" t="str">
        <f t="shared" si="15"/>
        <v>Saturday</v>
      </c>
      <c r="D331" t="str">
        <f t="shared" si="16"/>
        <v>March</v>
      </c>
      <c r="E331">
        <f t="shared" si="17"/>
        <v>2012</v>
      </c>
    </row>
    <row r="332" spans="1:5">
      <c r="A332" s="4">
        <v>40993</v>
      </c>
      <c r="B332">
        <v>3168</v>
      </c>
      <c r="C332" t="str">
        <f t="shared" si="15"/>
        <v>Sunday</v>
      </c>
      <c r="D332" t="str">
        <f t="shared" si="16"/>
        <v>March</v>
      </c>
      <c r="E332">
        <f t="shared" si="17"/>
        <v>2012</v>
      </c>
    </row>
    <row r="333" spans="1:5">
      <c r="A333" s="4">
        <v>41001</v>
      </c>
      <c r="B333">
        <v>3174</v>
      </c>
      <c r="C333" t="str">
        <f t="shared" si="15"/>
        <v>Monday</v>
      </c>
      <c r="D333" t="str">
        <f t="shared" si="16"/>
        <v>April</v>
      </c>
      <c r="E333">
        <f t="shared" si="17"/>
        <v>2012</v>
      </c>
    </row>
    <row r="334" spans="1:5">
      <c r="A334" s="4">
        <v>41009</v>
      </c>
      <c r="B334">
        <v>3180</v>
      </c>
      <c r="C334" t="str">
        <f t="shared" si="15"/>
        <v>Tuesday</v>
      </c>
      <c r="D334" t="str">
        <f t="shared" si="16"/>
        <v>April</v>
      </c>
      <c r="E334">
        <f t="shared" si="17"/>
        <v>2012</v>
      </c>
    </row>
    <row r="335" spans="1:5">
      <c r="A335" s="4">
        <v>41017</v>
      </c>
      <c r="B335">
        <v>3186</v>
      </c>
      <c r="C335" t="str">
        <f t="shared" si="15"/>
        <v>Wednesday</v>
      </c>
      <c r="D335" t="str">
        <f t="shared" si="16"/>
        <v>April</v>
      </c>
      <c r="E335">
        <f t="shared" si="17"/>
        <v>2012</v>
      </c>
    </row>
    <row r="336" spans="1:5">
      <c r="A336" s="4">
        <v>41025</v>
      </c>
      <c r="B336">
        <v>3192</v>
      </c>
      <c r="C336" t="str">
        <f t="shared" si="15"/>
        <v>Thursday</v>
      </c>
      <c r="D336" t="str">
        <f t="shared" si="16"/>
        <v>April</v>
      </c>
      <c r="E336">
        <f t="shared" si="17"/>
        <v>2012</v>
      </c>
    </row>
    <row r="337" spans="1:5">
      <c r="A337" s="4">
        <v>41033</v>
      </c>
      <c r="B337">
        <v>3198</v>
      </c>
      <c r="C337" t="str">
        <f t="shared" si="15"/>
        <v>Friday</v>
      </c>
      <c r="D337" t="str">
        <f t="shared" si="16"/>
        <v>May</v>
      </c>
      <c r="E337">
        <f t="shared" si="17"/>
        <v>2012</v>
      </c>
    </row>
    <row r="338" spans="1:5">
      <c r="A338" s="4">
        <v>41041</v>
      </c>
      <c r="B338">
        <v>3204</v>
      </c>
      <c r="C338" t="str">
        <f t="shared" si="15"/>
        <v>Saturday</v>
      </c>
      <c r="D338" t="str">
        <f t="shared" si="16"/>
        <v>May</v>
      </c>
      <c r="E338">
        <f t="shared" si="17"/>
        <v>2012</v>
      </c>
    </row>
    <row r="339" spans="1:5">
      <c r="A339" s="4">
        <v>41049</v>
      </c>
      <c r="B339">
        <v>3210</v>
      </c>
      <c r="C339" t="str">
        <f t="shared" si="15"/>
        <v>Sunday</v>
      </c>
      <c r="D339" t="str">
        <f t="shared" si="16"/>
        <v>May</v>
      </c>
      <c r="E339">
        <f t="shared" si="17"/>
        <v>2012</v>
      </c>
    </row>
    <row r="340" spans="1:5">
      <c r="A340" s="4">
        <v>41057</v>
      </c>
      <c r="B340">
        <v>3216</v>
      </c>
      <c r="C340" t="str">
        <f t="shared" si="15"/>
        <v>Monday</v>
      </c>
      <c r="D340" t="str">
        <f t="shared" si="16"/>
        <v>May</v>
      </c>
      <c r="E340">
        <f t="shared" si="17"/>
        <v>2012</v>
      </c>
    </row>
    <row r="341" spans="1:5">
      <c r="A341" s="4">
        <v>41065</v>
      </c>
      <c r="B341">
        <v>3222</v>
      </c>
      <c r="C341" t="str">
        <f t="shared" si="15"/>
        <v>Tuesday</v>
      </c>
      <c r="D341" t="str">
        <f t="shared" si="16"/>
        <v>June</v>
      </c>
      <c r="E341">
        <f t="shared" si="17"/>
        <v>2012</v>
      </c>
    </row>
    <row r="342" spans="1:5">
      <c r="A342" s="4">
        <v>41073</v>
      </c>
      <c r="B342">
        <v>3228</v>
      </c>
      <c r="C342" t="str">
        <f t="shared" si="15"/>
        <v>Wednesday</v>
      </c>
      <c r="D342" t="str">
        <f t="shared" si="16"/>
        <v>June</v>
      </c>
      <c r="E342">
        <f t="shared" si="17"/>
        <v>2012</v>
      </c>
    </row>
    <row r="343" spans="1:5">
      <c r="A343" s="4">
        <v>41081</v>
      </c>
      <c r="B343">
        <v>3234</v>
      </c>
      <c r="C343" t="str">
        <f t="shared" si="15"/>
        <v>Thursday</v>
      </c>
      <c r="D343" t="str">
        <f t="shared" si="16"/>
        <v>June</v>
      </c>
      <c r="E343">
        <f t="shared" si="17"/>
        <v>2012</v>
      </c>
    </row>
    <row r="344" spans="1:5">
      <c r="A344" s="4">
        <v>41089</v>
      </c>
      <c r="B344">
        <v>3240</v>
      </c>
      <c r="C344" t="str">
        <f t="shared" si="15"/>
        <v>Friday</v>
      </c>
      <c r="D344" t="str">
        <f t="shared" si="16"/>
        <v>June</v>
      </c>
      <c r="E344">
        <f t="shared" si="17"/>
        <v>2012</v>
      </c>
    </row>
    <row r="345" spans="1:5">
      <c r="A345" s="4">
        <v>41097</v>
      </c>
      <c r="B345">
        <v>3246</v>
      </c>
      <c r="C345" t="str">
        <f t="shared" si="15"/>
        <v>Saturday</v>
      </c>
      <c r="D345" t="str">
        <f t="shared" si="16"/>
        <v>July</v>
      </c>
      <c r="E345">
        <f t="shared" si="17"/>
        <v>2012</v>
      </c>
    </row>
    <row r="346" spans="1:5">
      <c r="A346" s="4">
        <v>41105</v>
      </c>
      <c r="B346">
        <v>3252</v>
      </c>
      <c r="C346" t="str">
        <f t="shared" si="15"/>
        <v>Sunday</v>
      </c>
      <c r="D346" t="str">
        <f t="shared" si="16"/>
        <v>July</v>
      </c>
      <c r="E346">
        <f t="shared" si="17"/>
        <v>2012</v>
      </c>
    </row>
    <row r="347" spans="1:5">
      <c r="A347" s="4">
        <v>41113</v>
      </c>
      <c r="B347">
        <v>3258</v>
      </c>
      <c r="C347" t="str">
        <f t="shared" si="15"/>
        <v>Monday</v>
      </c>
      <c r="D347" t="str">
        <f t="shared" si="16"/>
        <v>July</v>
      </c>
      <c r="E347">
        <f t="shared" si="17"/>
        <v>2012</v>
      </c>
    </row>
    <row r="348" spans="1:5">
      <c r="A348" s="4">
        <v>41121</v>
      </c>
      <c r="B348">
        <v>3264</v>
      </c>
      <c r="C348" t="str">
        <f t="shared" si="15"/>
        <v>Tuesday</v>
      </c>
      <c r="D348" t="str">
        <f t="shared" si="16"/>
        <v>July</v>
      </c>
      <c r="E348">
        <f t="shared" si="17"/>
        <v>2012</v>
      </c>
    </row>
    <row r="349" spans="1:5">
      <c r="A349" s="4">
        <v>41129</v>
      </c>
      <c r="B349">
        <v>3270</v>
      </c>
      <c r="C349" t="str">
        <f t="shared" si="15"/>
        <v>Wednesday</v>
      </c>
      <c r="D349" t="str">
        <f t="shared" si="16"/>
        <v>August</v>
      </c>
      <c r="E349">
        <f t="shared" si="17"/>
        <v>2012</v>
      </c>
    </row>
    <row r="350" spans="1:5">
      <c r="A350" s="4">
        <v>41137</v>
      </c>
      <c r="B350">
        <v>3276</v>
      </c>
      <c r="C350" t="str">
        <f t="shared" si="15"/>
        <v>Thursday</v>
      </c>
      <c r="D350" t="str">
        <f t="shared" si="16"/>
        <v>August</v>
      </c>
      <c r="E350">
        <f t="shared" si="17"/>
        <v>2012</v>
      </c>
    </row>
    <row r="351" spans="1:5">
      <c r="A351" s="4">
        <v>41145</v>
      </c>
      <c r="B351">
        <v>3282</v>
      </c>
      <c r="C351" t="str">
        <f t="shared" si="15"/>
        <v>Friday</v>
      </c>
      <c r="D351" t="str">
        <f t="shared" si="16"/>
        <v>August</v>
      </c>
      <c r="E351">
        <f t="shared" si="17"/>
        <v>2012</v>
      </c>
    </row>
    <row r="352" spans="1:5">
      <c r="A352" s="4">
        <v>41153</v>
      </c>
      <c r="B352">
        <v>3288</v>
      </c>
      <c r="C352" t="str">
        <f t="shared" si="15"/>
        <v>Saturday</v>
      </c>
      <c r="D352" t="str">
        <f t="shared" si="16"/>
        <v>September</v>
      </c>
      <c r="E352">
        <f t="shared" si="17"/>
        <v>2012</v>
      </c>
    </row>
    <row r="353" spans="1:5">
      <c r="A353" s="4">
        <v>41161</v>
      </c>
      <c r="B353">
        <v>3294</v>
      </c>
      <c r="C353" t="str">
        <f t="shared" si="15"/>
        <v>Sunday</v>
      </c>
      <c r="D353" t="str">
        <f t="shared" si="16"/>
        <v>September</v>
      </c>
      <c r="E353">
        <f t="shared" si="17"/>
        <v>2012</v>
      </c>
    </row>
    <row r="354" spans="1:5">
      <c r="A354" s="4">
        <v>41169</v>
      </c>
      <c r="B354">
        <v>3300</v>
      </c>
      <c r="C354" t="str">
        <f t="shared" si="15"/>
        <v>Monday</v>
      </c>
      <c r="D354" t="str">
        <f t="shared" si="16"/>
        <v>September</v>
      </c>
      <c r="E354">
        <f t="shared" si="17"/>
        <v>2012</v>
      </c>
    </row>
    <row r="355" spans="1:5">
      <c r="A355" s="4">
        <v>41177</v>
      </c>
      <c r="B355">
        <v>3306</v>
      </c>
      <c r="C355" t="str">
        <f t="shared" si="15"/>
        <v>Tuesday</v>
      </c>
      <c r="D355" t="str">
        <f t="shared" si="16"/>
        <v>September</v>
      </c>
      <c r="E355">
        <f t="shared" si="17"/>
        <v>2012</v>
      </c>
    </row>
    <row r="356" spans="1:5">
      <c r="A356" s="4">
        <v>41185</v>
      </c>
      <c r="B356">
        <v>3312</v>
      </c>
      <c r="C356" t="str">
        <f t="shared" si="15"/>
        <v>Wednesday</v>
      </c>
      <c r="D356" t="str">
        <f t="shared" si="16"/>
        <v>October</v>
      </c>
      <c r="E356">
        <f t="shared" si="17"/>
        <v>2012</v>
      </c>
    </row>
    <row r="357" spans="1:5">
      <c r="A357" s="4">
        <v>41193</v>
      </c>
      <c r="B357">
        <v>3318</v>
      </c>
      <c r="C357" t="str">
        <f t="shared" si="15"/>
        <v>Thursday</v>
      </c>
      <c r="D357" t="str">
        <f t="shared" si="16"/>
        <v>October</v>
      </c>
      <c r="E357">
        <f t="shared" si="17"/>
        <v>2012</v>
      </c>
    </row>
    <row r="358" spans="1:5">
      <c r="A358" s="4">
        <v>41201</v>
      </c>
      <c r="B358">
        <v>3324</v>
      </c>
      <c r="C358" t="str">
        <f t="shared" si="15"/>
        <v>Friday</v>
      </c>
      <c r="D358" t="str">
        <f t="shared" si="16"/>
        <v>October</v>
      </c>
      <c r="E358">
        <f t="shared" si="17"/>
        <v>2012</v>
      </c>
    </row>
    <row r="359" spans="1:5">
      <c r="A359" s="4">
        <v>41209</v>
      </c>
      <c r="B359">
        <v>3330</v>
      </c>
      <c r="C359" t="str">
        <f t="shared" si="15"/>
        <v>Saturday</v>
      </c>
      <c r="D359" t="str">
        <f t="shared" si="16"/>
        <v>October</v>
      </c>
      <c r="E359">
        <f t="shared" si="17"/>
        <v>2012</v>
      </c>
    </row>
    <row r="360" spans="1:5">
      <c r="A360" s="4">
        <v>41217</v>
      </c>
      <c r="B360">
        <v>3336</v>
      </c>
      <c r="C360" t="str">
        <f t="shared" si="15"/>
        <v>Sunday</v>
      </c>
      <c r="D360" t="str">
        <f t="shared" si="16"/>
        <v>November</v>
      </c>
      <c r="E360">
        <f t="shared" si="17"/>
        <v>2012</v>
      </c>
    </row>
    <row r="361" spans="1:5">
      <c r="A361" s="4">
        <v>41225</v>
      </c>
      <c r="B361">
        <v>3342</v>
      </c>
      <c r="C361" t="str">
        <f t="shared" si="15"/>
        <v>Monday</v>
      </c>
      <c r="D361" t="str">
        <f t="shared" si="16"/>
        <v>November</v>
      </c>
      <c r="E361">
        <f t="shared" si="17"/>
        <v>2012</v>
      </c>
    </row>
    <row r="362" spans="1:5">
      <c r="A362" s="4">
        <v>41233</v>
      </c>
      <c r="B362">
        <v>3348</v>
      </c>
      <c r="C362" t="str">
        <f t="shared" si="15"/>
        <v>Tuesday</v>
      </c>
      <c r="D362" t="str">
        <f t="shared" si="16"/>
        <v>November</v>
      </c>
      <c r="E362">
        <f t="shared" si="17"/>
        <v>2012</v>
      </c>
    </row>
    <row r="363" spans="1:5">
      <c r="A363" s="4">
        <v>41241</v>
      </c>
      <c r="B363">
        <v>3354</v>
      </c>
      <c r="C363" t="str">
        <f t="shared" si="15"/>
        <v>Wednesday</v>
      </c>
      <c r="D363" t="str">
        <f t="shared" si="16"/>
        <v>November</v>
      </c>
      <c r="E363">
        <f t="shared" si="17"/>
        <v>2012</v>
      </c>
    </row>
    <row r="364" spans="1:5">
      <c r="A364" s="4">
        <v>41249</v>
      </c>
      <c r="B364">
        <v>3360</v>
      </c>
      <c r="C364" t="str">
        <f t="shared" si="15"/>
        <v>Thursday</v>
      </c>
      <c r="D364" t="str">
        <f t="shared" si="16"/>
        <v>December</v>
      </c>
      <c r="E364">
        <f t="shared" si="17"/>
        <v>2012</v>
      </c>
    </row>
    <row r="365" spans="1:5">
      <c r="A365" s="4">
        <v>41257</v>
      </c>
      <c r="B365">
        <v>3366</v>
      </c>
      <c r="C365" t="str">
        <f t="shared" si="15"/>
        <v>Friday</v>
      </c>
      <c r="D365" t="str">
        <f t="shared" si="16"/>
        <v>December</v>
      </c>
      <c r="E365">
        <f t="shared" si="17"/>
        <v>2012</v>
      </c>
    </row>
    <row r="366" spans="1:5">
      <c r="A366" s="4">
        <v>41265</v>
      </c>
      <c r="B366">
        <v>3372</v>
      </c>
      <c r="C366" t="str">
        <f t="shared" si="15"/>
        <v>Saturday</v>
      </c>
      <c r="D366" t="str">
        <f t="shared" si="16"/>
        <v>December</v>
      </c>
      <c r="E366">
        <f t="shared" si="17"/>
        <v>2012</v>
      </c>
    </row>
    <row r="367" spans="1:5">
      <c r="A367" s="4">
        <v>41273</v>
      </c>
      <c r="B367">
        <v>3378</v>
      </c>
      <c r="C367" t="str">
        <f t="shared" si="15"/>
        <v>Sunday</v>
      </c>
      <c r="D367" t="str">
        <f t="shared" si="16"/>
        <v>December</v>
      </c>
      <c r="E367">
        <f t="shared" si="17"/>
        <v>2012</v>
      </c>
    </row>
    <row r="368" spans="1:5">
      <c r="A368" s="4">
        <v>41281</v>
      </c>
      <c r="B368">
        <v>3384</v>
      </c>
      <c r="C368" t="str">
        <f t="shared" si="15"/>
        <v>Monday</v>
      </c>
      <c r="D368" t="str">
        <f t="shared" si="16"/>
        <v>January</v>
      </c>
      <c r="E368">
        <f t="shared" si="17"/>
        <v>2013</v>
      </c>
    </row>
    <row r="369" spans="1:5">
      <c r="A369" s="4">
        <v>41289</v>
      </c>
      <c r="B369">
        <v>3390</v>
      </c>
      <c r="C369" t="str">
        <f t="shared" si="15"/>
        <v>Tuesday</v>
      </c>
      <c r="D369" t="str">
        <f t="shared" si="16"/>
        <v>January</v>
      </c>
      <c r="E369">
        <f t="shared" si="17"/>
        <v>2013</v>
      </c>
    </row>
    <row r="370" spans="1:5">
      <c r="A370" s="4">
        <v>41297</v>
      </c>
      <c r="B370">
        <v>3396</v>
      </c>
      <c r="C370" t="str">
        <f t="shared" si="15"/>
        <v>Wednesday</v>
      </c>
      <c r="D370" t="str">
        <f t="shared" si="16"/>
        <v>January</v>
      </c>
      <c r="E370">
        <f t="shared" si="17"/>
        <v>2013</v>
      </c>
    </row>
    <row r="371" spans="1:5">
      <c r="A371" s="4">
        <v>41305</v>
      </c>
      <c r="B371">
        <v>3402</v>
      </c>
      <c r="C371" t="str">
        <f t="shared" si="15"/>
        <v>Thursday</v>
      </c>
      <c r="D371" t="str">
        <f t="shared" si="16"/>
        <v>January</v>
      </c>
      <c r="E371">
        <f t="shared" si="17"/>
        <v>2013</v>
      </c>
    </row>
    <row r="372" spans="1:5">
      <c r="A372" s="4">
        <v>41313</v>
      </c>
      <c r="B372">
        <v>3408</v>
      </c>
      <c r="C372" t="str">
        <f t="shared" si="15"/>
        <v>Friday</v>
      </c>
      <c r="D372" t="str">
        <f t="shared" si="16"/>
        <v>February</v>
      </c>
      <c r="E372">
        <f t="shared" si="17"/>
        <v>2013</v>
      </c>
    </row>
    <row r="373" spans="1:5">
      <c r="A373" s="4">
        <v>41321</v>
      </c>
      <c r="B373">
        <v>3414</v>
      </c>
      <c r="C373" t="str">
        <f t="shared" si="15"/>
        <v>Saturday</v>
      </c>
      <c r="D373" t="str">
        <f t="shared" si="16"/>
        <v>February</v>
      </c>
      <c r="E373">
        <f t="shared" si="17"/>
        <v>2013</v>
      </c>
    </row>
    <row r="374" spans="1:5">
      <c r="A374" s="4">
        <v>41329</v>
      </c>
      <c r="B374">
        <v>3420</v>
      </c>
      <c r="C374" t="str">
        <f t="shared" si="15"/>
        <v>Sunday</v>
      </c>
      <c r="D374" t="str">
        <f t="shared" si="16"/>
        <v>February</v>
      </c>
      <c r="E374">
        <f t="shared" si="17"/>
        <v>2013</v>
      </c>
    </row>
    <row r="375" spans="1:5">
      <c r="A375" s="4">
        <v>41337</v>
      </c>
      <c r="B375">
        <v>3426</v>
      </c>
      <c r="C375" t="str">
        <f t="shared" si="15"/>
        <v>Monday</v>
      </c>
      <c r="D375" t="str">
        <f t="shared" si="16"/>
        <v>March</v>
      </c>
      <c r="E375">
        <f t="shared" si="17"/>
        <v>2013</v>
      </c>
    </row>
    <row r="376" spans="1:5">
      <c r="A376" s="4">
        <v>41345</v>
      </c>
      <c r="B376">
        <v>3432</v>
      </c>
      <c r="C376" t="str">
        <f t="shared" si="15"/>
        <v>Tuesday</v>
      </c>
      <c r="D376" t="str">
        <f t="shared" si="16"/>
        <v>March</v>
      </c>
      <c r="E376">
        <f t="shared" si="17"/>
        <v>2013</v>
      </c>
    </row>
    <row r="377" spans="1:5">
      <c r="A377" s="4">
        <v>41353</v>
      </c>
      <c r="B377">
        <v>3438</v>
      </c>
      <c r="C377" t="str">
        <f t="shared" si="15"/>
        <v>Wednesday</v>
      </c>
      <c r="D377" t="str">
        <f t="shared" si="16"/>
        <v>March</v>
      </c>
      <c r="E377">
        <f t="shared" si="17"/>
        <v>2013</v>
      </c>
    </row>
    <row r="378" spans="1:5">
      <c r="A378" s="4">
        <v>41361</v>
      </c>
      <c r="B378">
        <v>3444</v>
      </c>
      <c r="C378" t="str">
        <f t="shared" si="15"/>
        <v>Thursday</v>
      </c>
      <c r="D378" t="str">
        <f t="shared" si="16"/>
        <v>March</v>
      </c>
      <c r="E378">
        <f t="shared" si="17"/>
        <v>2013</v>
      </c>
    </row>
    <row r="379" spans="1:5">
      <c r="A379" s="4">
        <v>41369</v>
      </c>
      <c r="B379">
        <v>3450</v>
      </c>
      <c r="C379" t="str">
        <f t="shared" si="15"/>
        <v>Friday</v>
      </c>
      <c r="D379" t="str">
        <f t="shared" si="16"/>
        <v>April</v>
      </c>
      <c r="E379">
        <f t="shared" si="17"/>
        <v>2013</v>
      </c>
    </row>
    <row r="380" spans="1:5">
      <c r="A380" s="4">
        <v>41377</v>
      </c>
      <c r="B380">
        <v>3456</v>
      </c>
      <c r="C380" t="str">
        <f t="shared" si="15"/>
        <v>Saturday</v>
      </c>
      <c r="D380" t="str">
        <f t="shared" si="16"/>
        <v>April</v>
      </c>
      <c r="E380">
        <f t="shared" si="17"/>
        <v>2013</v>
      </c>
    </row>
    <row r="381" spans="1:5">
      <c r="A381" s="4">
        <v>41385</v>
      </c>
      <c r="B381">
        <v>3462</v>
      </c>
      <c r="C381" t="str">
        <f t="shared" si="15"/>
        <v>Sunday</v>
      </c>
      <c r="D381" t="str">
        <f t="shared" si="16"/>
        <v>April</v>
      </c>
      <c r="E381">
        <f t="shared" si="17"/>
        <v>2013</v>
      </c>
    </row>
    <row r="382" spans="1:5">
      <c r="A382" s="4">
        <v>41393</v>
      </c>
      <c r="B382">
        <v>3468</v>
      </c>
      <c r="C382" t="str">
        <f t="shared" si="15"/>
        <v>Monday</v>
      </c>
      <c r="D382" t="str">
        <f t="shared" si="16"/>
        <v>April</v>
      </c>
      <c r="E382">
        <f t="shared" si="17"/>
        <v>2013</v>
      </c>
    </row>
    <row r="383" spans="1:5">
      <c r="A383" s="4">
        <v>41401</v>
      </c>
      <c r="B383">
        <v>3474</v>
      </c>
      <c r="C383" t="str">
        <f t="shared" si="15"/>
        <v>Tuesday</v>
      </c>
      <c r="D383" t="str">
        <f t="shared" si="16"/>
        <v>May</v>
      </c>
      <c r="E383">
        <f t="shared" si="17"/>
        <v>2013</v>
      </c>
    </row>
    <row r="384" spans="1:5">
      <c r="A384" s="4">
        <v>41409</v>
      </c>
      <c r="B384">
        <v>3480</v>
      </c>
      <c r="C384" t="str">
        <f t="shared" si="15"/>
        <v>Wednesday</v>
      </c>
      <c r="D384" t="str">
        <f t="shared" si="16"/>
        <v>May</v>
      </c>
      <c r="E384">
        <f t="shared" si="17"/>
        <v>2013</v>
      </c>
    </row>
    <row r="385" spans="1:5">
      <c r="A385" s="4">
        <v>41417</v>
      </c>
      <c r="B385">
        <v>3486</v>
      </c>
      <c r="C385" t="str">
        <f t="shared" si="15"/>
        <v>Thursday</v>
      </c>
      <c r="D385" t="str">
        <f t="shared" si="16"/>
        <v>May</v>
      </c>
      <c r="E385">
        <f t="shared" si="17"/>
        <v>2013</v>
      </c>
    </row>
    <row r="386" spans="1:5">
      <c r="A386" s="4">
        <v>41425</v>
      </c>
      <c r="B386">
        <v>3492</v>
      </c>
      <c r="C386" t="str">
        <f t="shared" si="15"/>
        <v>Friday</v>
      </c>
      <c r="D386" t="str">
        <f t="shared" si="16"/>
        <v>May</v>
      </c>
      <c r="E386">
        <f t="shared" si="17"/>
        <v>2013</v>
      </c>
    </row>
    <row r="387" spans="1:5">
      <c r="A387" s="4">
        <v>41433</v>
      </c>
      <c r="B387">
        <v>3498</v>
      </c>
      <c r="C387" t="str">
        <f t="shared" ref="C387:C407" si="18">TEXT(A387,"DDDd")</f>
        <v>Saturday</v>
      </c>
      <c r="D387" t="str">
        <f t="shared" ref="D387:D407" si="19">TEXT(A387,"mmmm")</f>
        <v>June</v>
      </c>
      <c r="E387">
        <f t="shared" ref="E387:E407" si="20">YEAR(A387)</f>
        <v>2013</v>
      </c>
    </row>
    <row r="388" spans="1:5">
      <c r="A388" s="4">
        <v>41441</v>
      </c>
      <c r="B388">
        <v>3504</v>
      </c>
      <c r="C388" t="str">
        <f t="shared" si="18"/>
        <v>Sunday</v>
      </c>
      <c r="D388" t="str">
        <f t="shared" si="19"/>
        <v>June</v>
      </c>
      <c r="E388">
        <f t="shared" si="20"/>
        <v>2013</v>
      </c>
    </row>
    <row r="389" spans="1:5">
      <c r="A389" s="4">
        <v>41449</v>
      </c>
      <c r="B389">
        <v>3510</v>
      </c>
      <c r="C389" t="str">
        <f t="shared" si="18"/>
        <v>Monday</v>
      </c>
      <c r="D389" t="str">
        <f t="shared" si="19"/>
        <v>June</v>
      </c>
      <c r="E389">
        <f t="shared" si="20"/>
        <v>2013</v>
      </c>
    </row>
    <row r="390" spans="1:5">
      <c r="A390" s="4">
        <v>41457</v>
      </c>
      <c r="B390">
        <v>3516</v>
      </c>
      <c r="C390" t="str">
        <f t="shared" si="18"/>
        <v>Tuesday</v>
      </c>
      <c r="D390" t="str">
        <f t="shared" si="19"/>
        <v>July</v>
      </c>
      <c r="E390">
        <f t="shared" si="20"/>
        <v>2013</v>
      </c>
    </row>
    <row r="391" spans="1:5">
      <c r="A391" s="4">
        <v>41465</v>
      </c>
      <c r="B391">
        <v>3522</v>
      </c>
      <c r="C391" t="str">
        <f t="shared" si="18"/>
        <v>Wednesday</v>
      </c>
      <c r="D391" t="str">
        <f t="shared" si="19"/>
        <v>July</v>
      </c>
      <c r="E391">
        <f t="shared" si="20"/>
        <v>2013</v>
      </c>
    </row>
    <row r="392" spans="1:5">
      <c r="A392" s="4">
        <v>41473</v>
      </c>
      <c r="B392">
        <v>3528</v>
      </c>
      <c r="C392" t="str">
        <f t="shared" si="18"/>
        <v>Thursday</v>
      </c>
      <c r="D392" t="str">
        <f t="shared" si="19"/>
        <v>July</v>
      </c>
      <c r="E392">
        <f t="shared" si="20"/>
        <v>2013</v>
      </c>
    </row>
    <row r="393" spans="1:5">
      <c r="A393" s="4">
        <v>41481</v>
      </c>
      <c r="B393">
        <v>3534</v>
      </c>
      <c r="C393" t="str">
        <f t="shared" si="18"/>
        <v>Friday</v>
      </c>
      <c r="D393" t="str">
        <f t="shared" si="19"/>
        <v>July</v>
      </c>
      <c r="E393">
        <f t="shared" si="20"/>
        <v>2013</v>
      </c>
    </row>
    <row r="394" spans="1:5">
      <c r="A394" s="4">
        <v>41489</v>
      </c>
      <c r="B394">
        <v>3540</v>
      </c>
      <c r="C394" t="str">
        <f t="shared" si="18"/>
        <v>Saturday</v>
      </c>
      <c r="D394" t="str">
        <f t="shared" si="19"/>
        <v>August</v>
      </c>
      <c r="E394">
        <f t="shared" si="20"/>
        <v>2013</v>
      </c>
    </row>
    <row r="395" spans="1:5">
      <c r="A395" s="4">
        <v>41497</v>
      </c>
      <c r="B395">
        <v>3546</v>
      </c>
      <c r="C395" t="str">
        <f t="shared" si="18"/>
        <v>Sunday</v>
      </c>
      <c r="D395" t="str">
        <f t="shared" si="19"/>
        <v>August</v>
      </c>
      <c r="E395">
        <f t="shared" si="20"/>
        <v>2013</v>
      </c>
    </row>
    <row r="396" spans="1:5">
      <c r="A396" s="4">
        <v>41505</v>
      </c>
      <c r="B396">
        <v>3552</v>
      </c>
      <c r="C396" t="str">
        <f t="shared" si="18"/>
        <v>Monday</v>
      </c>
      <c r="D396" t="str">
        <f t="shared" si="19"/>
        <v>August</v>
      </c>
      <c r="E396">
        <f t="shared" si="20"/>
        <v>2013</v>
      </c>
    </row>
    <row r="397" spans="1:5">
      <c r="A397" s="4">
        <v>41513</v>
      </c>
      <c r="B397">
        <v>3558</v>
      </c>
      <c r="C397" t="str">
        <f t="shared" si="18"/>
        <v>Tuesday</v>
      </c>
      <c r="D397" t="str">
        <f t="shared" si="19"/>
        <v>August</v>
      </c>
      <c r="E397">
        <f t="shared" si="20"/>
        <v>2013</v>
      </c>
    </row>
    <row r="398" spans="1:5">
      <c r="A398" s="4">
        <v>41521</v>
      </c>
      <c r="B398">
        <v>3564</v>
      </c>
      <c r="C398" t="str">
        <f t="shared" si="18"/>
        <v>Wednesday</v>
      </c>
      <c r="D398" t="str">
        <f t="shared" si="19"/>
        <v>September</v>
      </c>
      <c r="E398">
        <f t="shared" si="20"/>
        <v>2013</v>
      </c>
    </row>
    <row r="399" spans="1:5">
      <c r="A399" s="4">
        <v>41529</v>
      </c>
      <c r="B399">
        <v>3570</v>
      </c>
      <c r="C399" t="str">
        <f t="shared" si="18"/>
        <v>Thursday</v>
      </c>
      <c r="D399" t="str">
        <f t="shared" si="19"/>
        <v>September</v>
      </c>
      <c r="E399">
        <f t="shared" si="20"/>
        <v>2013</v>
      </c>
    </row>
    <row r="400" spans="1:5">
      <c r="A400" s="4">
        <v>41537</v>
      </c>
      <c r="B400">
        <v>3576</v>
      </c>
      <c r="C400" t="str">
        <f t="shared" si="18"/>
        <v>Friday</v>
      </c>
      <c r="D400" t="str">
        <f t="shared" si="19"/>
        <v>September</v>
      </c>
      <c r="E400">
        <f t="shared" si="20"/>
        <v>2013</v>
      </c>
    </row>
    <row r="401" spans="1:5">
      <c r="A401" s="4">
        <v>41545</v>
      </c>
      <c r="B401">
        <v>3582</v>
      </c>
      <c r="C401" t="str">
        <f t="shared" si="18"/>
        <v>Saturday</v>
      </c>
      <c r="D401" t="str">
        <f t="shared" si="19"/>
        <v>September</v>
      </c>
      <c r="E401">
        <f t="shared" si="20"/>
        <v>2013</v>
      </c>
    </row>
    <row r="402" spans="1:5">
      <c r="A402" s="4">
        <v>41553</v>
      </c>
      <c r="B402">
        <v>3588</v>
      </c>
      <c r="C402" t="str">
        <f t="shared" si="18"/>
        <v>Sunday</v>
      </c>
      <c r="D402" t="str">
        <f t="shared" si="19"/>
        <v>October</v>
      </c>
      <c r="E402">
        <f t="shared" si="20"/>
        <v>2013</v>
      </c>
    </row>
    <row r="403" spans="1:5">
      <c r="A403" s="4">
        <v>41561</v>
      </c>
      <c r="B403">
        <v>3594</v>
      </c>
      <c r="C403" t="str">
        <f t="shared" si="18"/>
        <v>Monday</v>
      </c>
      <c r="D403" t="str">
        <f t="shared" si="19"/>
        <v>October</v>
      </c>
      <c r="E403">
        <f t="shared" si="20"/>
        <v>2013</v>
      </c>
    </row>
    <row r="404" spans="1:5">
      <c r="A404" s="4">
        <v>41569</v>
      </c>
      <c r="B404">
        <v>3600</v>
      </c>
      <c r="C404" t="str">
        <f t="shared" si="18"/>
        <v>Tuesday</v>
      </c>
      <c r="D404" t="str">
        <f t="shared" si="19"/>
        <v>October</v>
      </c>
      <c r="E404">
        <f t="shared" si="20"/>
        <v>2013</v>
      </c>
    </row>
    <row r="405" spans="1:5">
      <c r="A405" s="4">
        <v>41577</v>
      </c>
      <c r="B405">
        <v>3606</v>
      </c>
      <c r="C405" t="str">
        <f t="shared" si="18"/>
        <v>Wednesday</v>
      </c>
      <c r="D405" t="str">
        <f t="shared" si="19"/>
        <v>October</v>
      </c>
      <c r="E405">
        <f t="shared" si="20"/>
        <v>2013</v>
      </c>
    </row>
    <row r="406" spans="1:5">
      <c r="A406" s="4">
        <v>41585</v>
      </c>
      <c r="B406">
        <v>3612</v>
      </c>
      <c r="C406" t="str">
        <f t="shared" si="18"/>
        <v>Thursday</v>
      </c>
      <c r="D406" t="str">
        <f t="shared" si="19"/>
        <v>November</v>
      </c>
      <c r="E406">
        <f t="shared" si="20"/>
        <v>2013</v>
      </c>
    </row>
    <row r="407" spans="1:5">
      <c r="A407" s="4">
        <v>41593</v>
      </c>
      <c r="B407">
        <v>3618</v>
      </c>
      <c r="C407" t="str">
        <f t="shared" si="18"/>
        <v>Friday</v>
      </c>
      <c r="D407" t="str">
        <f t="shared" si="19"/>
        <v>November</v>
      </c>
      <c r="E407">
        <f t="shared" si="20"/>
        <v>2013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&amp; and condition</vt:lpstr>
      <vt:lpstr>Nested if</vt:lpstr>
      <vt:lpstr>Date Function</vt:lpstr>
      <vt:lpstr>Pivot Table</vt:lpstr>
    </vt:vector>
  </TitlesOfParts>
  <Company>IMPEL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dell</cp:lastModifiedBy>
  <dcterms:created xsi:type="dcterms:W3CDTF">2013-08-20T06:28:54Z</dcterms:created>
  <dcterms:modified xsi:type="dcterms:W3CDTF">2016-08-10T05:44:33Z</dcterms:modified>
</cp:coreProperties>
</file>