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ljak/Desktop/GIS/Prvi semestar/Upravljanje GIS projektima/Projektni zadatak/"/>
    </mc:Choice>
  </mc:AlternateContent>
  <xr:revisionPtr revIDLastSave="0" documentId="13_ncr:1_{B592251D-7C2E-0E44-BD83-7F60BCF6B804}" xr6:coauthVersionLast="47" xr6:coauthVersionMax="47" xr10:uidLastSave="{00000000-0000-0000-0000-000000000000}"/>
  <bookViews>
    <workbookView xWindow="-4780" yWindow="-21600" windowWidth="38400" windowHeight="21600" xr2:uid="{77A43566-7E3E-CC47-A94A-FE93DA0F7CE0}"/>
  </bookViews>
  <sheets>
    <sheet name="Vremenski podaci" sheetId="1" r:id="rId1"/>
    <sheet name="Lokacije stan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1" l="1"/>
  <c r="F37" i="1"/>
  <c r="G37" i="1"/>
  <c r="H37" i="1"/>
  <c r="F36" i="1"/>
  <c r="G36" i="1"/>
  <c r="H36" i="1"/>
  <c r="D36" i="1"/>
  <c r="E36" i="1"/>
  <c r="D37" i="1"/>
  <c r="D38" i="1"/>
  <c r="E38" i="1"/>
  <c r="F38" i="1"/>
  <c r="G38" i="1"/>
  <c r="H38" i="1"/>
  <c r="C38" i="1"/>
  <c r="C37" i="1"/>
  <c r="C36" i="1"/>
</calcChain>
</file>

<file path=xl/sharedStrings.xml><?xml version="1.0" encoding="utf-8"?>
<sst xmlns="http://schemas.openxmlformats.org/spreadsheetml/2006/main" count="32" uniqueCount="18">
  <si>
    <t>Max</t>
  </si>
  <si>
    <t>Avg</t>
  </si>
  <si>
    <t>Min</t>
  </si>
  <si>
    <t>Dec</t>
  </si>
  <si>
    <t>RHMZ</t>
  </si>
  <si>
    <t>Agencija za inženjerstvo zaštitu životne sredine</t>
  </si>
  <si>
    <t>Meterološka opservatorija</t>
  </si>
  <si>
    <t>Republički seizmološki zavod</t>
  </si>
  <si>
    <t>Institut za meteorologiju</t>
  </si>
  <si>
    <t>Planetarijum</t>
  </si>
  <si>
    <t>Astronomska opservatorija</t>
  </si>
  <si>
    <t>ID</t>
  </si>
  <si>
    <t>Naziv</t>
  </si>
  <si>
    <t>X</t>
  </si>
  <si>
    <t>Y</t>
  </si>
  <si>
    <t>Vreme</t>
  </si>
  <si>
    <t>Temperatura (°C)</t>
  </si>
  <si>
    <t>Vlažnost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</si>
</sst>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6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2" borderId="15" xfId="0" applyFill="1" applyBorder="1"/>
    <xf numFmtId="0" fontId="0" fillId="2" borderId="2" xfId="0" applyFill="1" applyBorder="1"/>
    <xf numFmtId="0" fontId="0" fillId="2" borderId="27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3" xfId="0" applyBorder="1"/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0F27-4DA3-8340-99E2-78103876D5E7}">
  <dimension ref="B1:I38"/>
  <sheetViews>
    <sheetView tabSelected="1" topLeftCell="A2" zoomScale="125" zoomScaleNormal="150" workbookViewId="0">
      <selection activeCell="C35" sqref="C35"/>
    </sheetView>
  </sheetViews>
  <sheetFormatPr baseColWidth="10" defaultRowHeight="16" x14ac:dyDescent="0.2"/>
  <cols>
    <col min="2" max="2" width="8.6640625" bestFit="1" customWidth="1"/>
    <col min="3" max="5" width="6.83203125" customWidth="1"/>
    <col min="6" max="6" width="5.6640625" customWidth="1"/>
    <col min="7" max="8" width="5.83203125" customWidth="1"/>
    <col min="9" max="9" width="8.6640625" bestFit="1" customWidth="1"/>
  </cols>
  <sheetData>
    <row r="1" spans="2:9" ht="17" thickBot="1" x14ac:dyDescent="0.25"/>
    <row r="2" spans="2:9" ht="19" thickBot="1" x14ac:dyDescent="0.25">
      <c r="B2" s="34" t="s">
        <v>15</v>
      </c>
      <c r="C2" s="46" t="s">
        <v>16</v>
      </c>
      <c r="D2" s="47"/>
      <c r="E2" s="48"/>
      <c r="F2" s="49" t="s">
        <v>17</v>
      </c>
      <c r="G2" s="50"/>
      <c r="H2" s="51"/>
      <c r="I2" s="34" t="s">
        <v>15</v>
      </c>
    </row>
    <row r="3" spans="2:9" ht="17" thickBot="1" x14ac:dyDescent="0.25">
      <c r="B3" s="40" t="s">
        <v>3</v>
      </c>
      <c r="C3" s="41" t="s">
        <v>0</v>
      </c>
      <c r="D3" s="42" t="s">
        <v>1</v>
      </c>
      <c r="E3" s="43" t="s">
        <v>2</v>
      </c>
      <c r="F3" s="44" t="s">
        <v>0</v>
      </c>
      <c r="G3" s="42" t="s">
        <v>1</v>
      </c>
      <c r="H3" s="45" t="s">
        <v>2</v>
      </c>
      <c r="I3" s="40" t="s">
        <v>3</v>
      </c>
    </row>
    <row r="4" spans="2:9" x14ac:dyDescent="0.2">
      <c r="B4" s="35">
        <v>1</v>
      </c>
      <c r="C4" s="25">
        <v>5</v>
      </c>
      <c r="D4" s="38">
        <v>4.5</v>
      </c>
      <c r="E4" s="26">
        <v>3</v>
      </c>
      <c r="F4" s="39">
        <v>87</v>
      </c>
      <c r="G4" s="1">
        <v>79</v>
      </c>
      <c r="H4" s="2">
        <v>70</v>
      </c>
      <c r="I4" s="35">
        <v>1</v>
      </c>
    </row>
    <row r="5" spans="2:9" x14ac:dyDescent="0.2">
      <c r="B5" s="36">
        <v>2</v>
      </c>
      <c r="C5" s="3">
        <v>7</v>
      </c>
      <c r="D5" s="27">
        <v>4.5999999999999996</v>
      </c>
      <c r="E5" s="28">
        <v>3</v>
      </c>
      <c r="F5" s="29">
        <v>87</v>
      </c>
      <c r="G5" s="4">
        <v>79.7</v>
      </c>
      <c r="H5" s="30">
        <v>66</v>
      </c>
      <c r="I5" s="36">
        <v>2</v>
      </c>
    </row>
    <row r="6" spans="2:9" x14ac:dyDescent="0.2">
      <c r="B6" s="36">
        <v>3</v>
      </c>
      <c r="C6" s="3">
        <v>10</v>
      </c>
      <c r="D6" s="27">
        <v>5.3</v>
      </c>
      <c r="E6" s="28">
        <v>2</v>
      </c>
      <c r="F6" s="29">
        <v>93</v>
      </c>
      <c r="G6" s="4">
        <v>82.2</v>
      </c>
      <c r="H6" s="30">
        <v>71</v>
      </c>
      <c r="I6" s="36">
        <v>3</v>
      </c>
    </row>
    <row r="7" spans="2:9" x14ac:dyDescent="0.2">
      <c r="B7" s="36">
        <v>4</v>
      </c>
      <c r="C7" s="3">
        <v>9</v>
      </c>
      <c r="D7" s="27">
        <v>6.4</v>
      </c>
      <c r="E7" s="28">
        <v>4</v>
      </c>
      <c r="F7" s="29">
        <v>81</v>
      </c>
      <c r="G7" s="4">
        <v>71.900000000000006</v>
      </c>
      <c r="H7" s="30">
        <v>62</v>
      </c>
      <c r="I7" s="36">
        <v>4</v>
      </c>
    </row>
    <row r="8" spans="2:9" x14ac:dyDescent="0.2">
      <c r="B8" s="36">
        <v>5</v>
      </c>
      <c r="C8" s="3">
        <v>12</v>
      </c>
      <c r="D8" s="27">
        <v>7.9</v>
      </c>
      <c r="E8" s="28">
        <v>6</v>
      </c>
      <c r="F8" s="29">
        <v>87</v>
      </c>
      <c r="G8" s="4">
        <v>74.7</v>
      </c>
      <c r="H8" s="30">
        <v>62</v>
      </c>
      <c r="I8" s="36">
        <v>5</v>
      </c>
    </row>
    <row r="9" spans="2:9" x14ac:dyDescent="0.2">
      <c r="B9" s="36">
        <v>6</v>
      </c>
      <c r="C9" s="3">
        <v>11</v>
      </c>
      <c r="D9" s="27">
        <v>7.4</v>
      </c>
      <c r="E9" s="28">
        <v>6</v>
      </c>
      <c r="F9" s="29">
        <v>100</v>
      </c>
      <c r="G9" s="4">
        <v>88.9</v>
      </c>
      <c r="H9" s="30">
        <v>67</v>
      </c>
      <c r="I9" s="36">
        <v>6</v>
      </c>
    </row>
    <row r="10" spans="2:9" x14ac:dyDescent="0.2">
      <c r="B10" s="36">
        <v>7</v>
      </c>
      <c r="C10" s="3">
        <v>7</v>
      </c>
      <c r="D10" s="27">
        <v>6.1</v>
      </c>
      <c r="E10" s="28">
        <v>5</v>
      </c>
      <c r="F10" s="29">
        <v>100</v>
      </c>
      <c r="G10" s="4">
        <v>99.4</v>
      </c>
      <c r="H10" s="30">
        <v>93</v>
      </c>
      <c r="I10" s="36">
        <v>7</v>
      </c>
    </row>
    <row r="11" spans="2:9" x14ac:dyDescent="0.2">
      <c r="B11" s="36">
        <v>8</v>
      </c>
      <c r="C11" s="3">
        <v>8</v>
      </c>
      <c r="D11" s="27">
        <v>5.9</v>
      </c>
      <c r="E11" s="28">
        <v>4</v>
      </c>
      <c r="F11" s="29">
        <v>100</v>
      </c>
      <c r="G11" s="4">
        <v>98.3</v>
      </c>
      <c r="H11" s="30">
        <v>93</v>
      </c>
      <c r="I11" s="36">
        <v>8</v>
      </c>
    </row>
    <row r="12" spans="2:9" x14ac:dyDescent="0.2">
      <c r="B12" s="36">
        <v>9</v>
      </c>
      <c r="C12" s="3">
        <v>14</v>
      </c>
      <c r="D12" s="27">
        <v>9.9</v>
      </c>
      <c r="E12" s="28">
        <v>5</v>
      </c>
      <c r="F12" s="29">
        <v>100</v>
      </c>
      <c r="G12" s="4">
        <v>88</v>
      </c>
      <c r="H12" s="30">
        <v>67</v>
      </c>
      <c r="I12" s="36">
        <v>9</v>
      </c>
    </row>
    <row r="13" spans="2:9" x14ac:dyDescent="0.2">
      <c r="B13" s="36">
        <v>10</v>
      </c>
      <c r="C13" s="3">
        <v>17</v>
      </c>
      <c r="D13" s="27">
        <v>13.8</v>
      </c>
      <c r="E13" s="28">
        <v>6</v>
      </c>
      <c r="F13" s="29">
        <v>100</v>
      </c>
      <c r="G13" s="4">
        <v>76.400000000000006</v>
      </c>
      <c r="H13" s="30">
        <v>63</v>
      </c>
      <c r="I13" s="36">
        <v>10</v>
      </c>
    </row>
    <row r="14" spans="2:9" x14ac:dyDescent="0.2">
      <c r="B14" s="36">
        <v>11</v>
      </c>
      <c r="C14" s="3">
        <v>6</v>
      </c>
      <c r="D14" s="27">
        <v>3.6</v>
      </c>
      <c r="E14" s="28">
        <v>3</v>
      </c>
      <c r="F14" s="29">
        <v>100</v>
      </c>
      <c r="G14" s="4">
        <v>91.8</v>
      </c>
      <c r="H14" s="30">
        <v>81</v>
      </c>
      <c r="I14" s="36">
        <v>11</v>
      </c>
    </row>
    <row r="15" spans="2:9" x14ac:dyDescent="0.2">
      <c r="B15" s="36">
        <v>12</v>
      </c>
      <c r="C15" s="3">
        <v>2</v>
      </c>
      <c r="D15" s="27">
        <v>0.3</v>
      </c>
      <c r="E15" s="28">
        <v>-2</v>
      </c>
      <c r="F15" s="29">
        <v>100</v>
      </c>
      <c r="G15" s="4">
        <v>89.1</v>
      </c>
      <c r="H15" s="30">
        <v>75</v>
      </c>
      <c r="I15" s="36">
        <v>12</v>
      </c>
    </row>
    <row r="16" spans="2:9" x14ac:dyDescent="0.2">
      <c r="B16" s="36">
        <v>13</v>
      </c>
      <c r="C16" s="3">
        <v>3</v>
      </c>
      <c r="D16" s="27">
        <v>-0.5</v>
      </c>
      <c r="E16" s="28">
        <v>-4</v>
      </c>
      <c r="F16" s="29">
        <v>100</v>
      </c>
      <c r="G16" s="4">
        <v>80.7</v>
      </c>
      <c r="H16" s="30">
        <v>56</v>
      </c>
      <c r="I16" s="36">
        <v>13</v>
      </c>
    </row>
    <row r="17" spans="2:9" x14ac:dyDescent="0.2">
      <c r="B17" s="36">
        <v>14</v>
      </c>
      <c r="C17" s="3">
        <v>6</v>
      </c>
      <c r="D17" s="27">
        <v>3.4</v>
      </c>
      <c r="E17" s="28">
        <v>1</v>
      </c>
      <c r="F17" s="29">
        <v>100</v>
      </c>
      <c r="G17" s="4">
        <v>74.8</v>
      </c>
      <c r="H17" s="30">
        <v>65</v>
      </c>
      <c r="I17" s="36">
        <v>14</v>
      </c>
    </row>
    <row r="18" spans="2:9" x14ac:dyDescent="0.2">
      <c r="B18" s="36">
        <v>15</v>
      </c>
      <c r="C18" s="3">
        <v>9</v>
      </c>
      <c r="D18" s="27">
        <v>4.5</v>
      </c>
      <c r="E18" s="28">
        <v>1</v>
      </c>
      <c r="F18" s="29">
        <v>100</v>
      </c>
      <c r="G18" s="4">
        <v>91.4</v>
      </c>
      <c r="H18" s="30">
        <v>71</v>
      </c>
      <c r="I18" s="36">
        <v>15</v>
      </c>
    </row>
    <row r="19" spans="2:9" x14ac:dyDescent="0.2">
      <c r="B19" s="36">
        <v>16</v>
      </c>
      <c r="C19" s="3">
        <v>18</v>
      </c>
      <c r="D19" s="27">
        <v>13.9</v>
      </c>
      <c r="E19" s="28">
        <v>4</v>
      </c>
      <c r="F19" s="29">
        <v>100</v>
      </c>
      <c r="G19" s="4">
        <v>76.8</v>
      </c>
      <c r="H19" s="30">
        <v>59</v>
      </c>
      <c r="I19" s="36">
        <v>16</v>
      </c>
    </row>
    <row r="20" spans="2:9" x14ac:dyDescent="0.2">
      <c r="B20" s="36">
        <v>17</v>
      </c>
      <c r="C20" s="3">
        <v>10</v>
      </c>
      <c r="D20" s="27">
        <v>5.3</v>
      </c>
      <c r="E20" s="28">
        <v>3</v>
      </c>
      <c r="F20" s="29">
        <v>100</v>
      </c>
      <c r="G20" s="4">
        <v>92.3</v>
      </c>
      <c r="H20" s="30">
        <v>81</v>
      </c>
      <c r="I20" s="36">
        <v>17</v>
      </c>
    </row>
    <row r="21" spans="2:9" x14ac:dyDescent="0.2">
      <c r="B21" s="36">
        <v>18</v>
      </c>
      <c r="C21" s="3">
        <v>3</v>
      </c>
      <c r="D21" s="27">
        <v>0.7</v>
      </c>
      <c r="E21" s="28">
        <v>-1</v>
      </c>
      <c r="F21" s="29">
        <v>100</v>
      </c>
      <c r="G21" s="4">
        <v>85.8</v>
      </c>
      <c r="H21" s="30">
        <v>75</v>
      </c>
      <c r="I21" s="36">
        <v>18</v>
      </c>
    </row>
    <row r="22" spans="2:9" x14ac:dyDescent="0.2">
      <c r="B22" s="36">
        <v>19</v>
      </c>
      <c r="C22" s="3">
        <v>5</v>
      </c>
      <c r="D22" s="27">
        <v>1.4</v>
      </c>
      <c r="E22" s="28">
        <v>-1</v>
      </c>
      <c r="F22" s="29">
        <v>100</v>
      </c>
      <c r="G22" s="4">
        <v>83.6</v>
      </c>
      <c r="H22" s="30">
        <v>65</v>
      </c>
      <c r="I22" s="36">
        <v>19</v>
      </c>
    </row>
    <row r="23" spans="2:9" x14ac:dyDescent="0.2">
      <c r="B23" s="36">
        <v>20</v>
      </c>
      <c r="C23" s="3">
        <v>6</v>
      </c>
      <c r="D23" s="27">
        <v>2</v>
      </c>
      <c r="E23" s="28">
        <v>-1</v>
      </c>
      <c r="F23" s="29">
        <v>86</v>
      </c>
      <c r="G23" s="4">
        <v>68.3</v>
      </c>
      <c r="H23" s="30">
        <v>53</v>
      </c>
      <c r="I23" s="36">
        <v>20</v>
      </c>
    </row>
    <row r="24" spans="2:9" x14ac:dyDescent="0.2">
      <c r="B24" s="36">
        <v>21</v>
      </c>
      <c r="C24" s="3">
        <v>9</v>
      </c>
      <c r="D24" s="27">
        <v>3.4</v>
      </c>
      <c r="E24" s="28">
        <v>-1</v>
      </c>
      <c r="F24" s="29">
        <v>100</v>
      </c>
      <c r="G24" s="4">
        <v>81.2</v>
      </c>
      <c r="H24" s="30">
        <v>57</v>
      </c>
      <c r="I24" s="36">
        <v>21</v>
      </c>
    </row>
    <row r="25" spans="2:9" x14ac:dyDescent="0.2">
      <c r="B25" s="36">
        <v>22</v>
      </c>
      <c r="C25" s="3">
        <v>9</v>
      </c>
      <c r="D25" s="27">
        <v>6.1</v>
      </c>
      <c r="E25" s="28">
        <v>4</v>
      </c>
      <c r="F25" s="29">
        <v>100</v>
      </c>
      <c r="G25" s="4">
        <v>88.2</v>
      </c>
      <c r="H25" s="30">
        <v>76</v>
      </c>
      <c r="I25" s="36">
        <v>22</v>
      </c>
    </row>
    <row r="26" spans="2:9" x14ac:dyDescent="0.2">
      <c r="B26" s="36">
        <v>23</v>
      </c>
      <c r="C26" s="3">
        <v>14</v>
      </c>
      <c r="D26" s="27">
        <v>8.6999999999999993</v>
      </c>
      <c r="E26" s="28">
        <v>4</v>
      </c>
      <c r="F26" s="29">
        <v>100</v>
      </c>
      <c r="G26" s="4">
        <v>86.7</v>
      </c>
      <c r="H26" s="30">
        <v>63</v>
      </c>
      <c r="I26" s="36">
        <v>23</v>
      </c>
    </row>
    <row r="27" spans="2:9" x14ac:dyDescent="0.2">
      <c r="B27" s="36">
        <v>24</v>
      </c>
      <c r="C27" s="3">
        <v>11</v>
      </c>
      <c r="D27" s="27">
        <v>8.4</v>
      </c>
      <c r="E27" s="28">
        <v>5</v>
      </c>
      <c r="F27" s="29">
        <v>100</v>
      </c>
      <c r="G27" s="4">
        <v>94.1</v>
      </c>
      <c r="H27" s="30">
        <v>81</v>
      </c>
      <c r="I27" s="36">
        <v>24</v>
      </c>
    </row>
    <row r="28" spans="2:9" x14ac:dyDescent="0.2">
      <c r="B28" s="36">
        <v>25</v>
      </c>
      <c r="C28" s="3">
        <v>14</v>
      </c>
      <c r="D28" s="27">
        <v>8.3000000000000007</v>
      </c>
      <c r="E28" s="28">
        <v>5</v>
      </c>
      <c r="F28" s="29">
        <v>100</v>
      </c>
      <c r="G28" s="4">
        <v>88.7</v>
      </c>
      <c r="H28" s="30">
        <v>59</v>
      </c>
      <c r="I28" s="36">
        <v>25</v>
      </c>
    </row>
    <row r="29" spans="2:9" x14ac:dyDescent="0.2">
      <c r="B29" s="36">
        <v>26</v>
      </c>
      <c r="C29" s="3">
        <v>17</v>
      </c>
      <c r="D29" s="27">
        <v>10.6</v>
      </c>
      <c r="E29" s="28">
        <v>6</v>
      </c>
      <c r="F29" s="29">
        <v>93</v>
      </c>
      <c r="G29" s="4">
        <v>76.599999999999994</v>
      </c>
      <c r="H29" s="30">
        <v>55</v>
      </c>
      <c r="I29" s="36">
        <v>26</v>
      </c>
    </row>
    <row r="30" spans="2:9" x14ac:dyDescent="0.2">
      <c r="B30" s="36">
        <v>27</v>
      </c>
      <c r="C30" s="3">
        <v>12</v>
      </c>
      <c r="D30" s="27">
        <v>9.8000000000000007</v>
      </c>
      <c r="E30" s="28">
        <v>6</v>
      </c>
      <c r="F30" s="29">
        <v>94</v>
      </c>
      <c r="G30" s="4">
        <v>80.099999999999994</v>
      </c>
      <c r="H30" s="30">
        <v>66</v>
      </c>
      <c r="I30" s="36">
        <v>27</v>
      </c>
    </row>
    <row r="31" spans="2:9" x14ac:dyDescent="0.2">
      <c r="B31" s="36">
        <v>28</v>
      </c>
      <c r="C31" s="3">
        <v>9</v>
      </c>
      <c r="D31" s="27">
        <v>4.4000000000000004</v>
      </c>
      <c r="E31" s="28">
        <v>1</v>
      </c>
      <c r="F31" s="29">
        <v>87</v>
      </c>
      <c r="G31" s="4">
        <v>71.3</v>
      </c>
      <c r="H31" s="30">
        <v>54</v>
      </c>
      <c r="I31" s="36">
        <v>28</v>
      </c>
    </row>
    <row r="32" spans="2:9" x14ac:dyDescent="0.2">
      <c r="B32" s="36">
        <v>29</v>
      </c>
      <c r="C32" s="3">
        <v>15</v>
      </c>
      <c r="D32" s="27">
        <v>7.4</v>
      </c>
      <c r="E32" s="28">
        <v>0</v>
      </c>
      <c r="F32" s="29">
        <v>93</v>
      </c>
      <c r="G32" s="4">
        <v>72.400000000000006</v>
      </c>
      <c r="H32" s="30">
        <v>51</v>
      </c>
      <c r="I32" s="36">
        <v>29</v>
      </c>
    </row>
    <row r="33" spans="2:9" x14ac:dyDescent="0.2">
      <c r="B33" s="36">
        <v>30</v>
      </c>
      <c r="C33" s="3">
        <v>16</v>
      </c>
      <c r="D33" s="27">
        <v>11.1</v>
      </c>
      <c r="E33" s="28">
        <v>9</v>
      </c>
      <c r="F33" s="29">
        <v>71</v>
      </c>
      <c r="G33" s="4">
        <v>63.2</v>
      </c>
      <c r="H33" s="30">
        <v>45</v>
      </c>
      <c r="I33" s="36">
        <v>30</v>
      </c>
    </row>
    <row r="34" spans="2:9" ht="17" thickBot="1" x14ac:dyDescent="0.25">
      <c r="B34" s="37">
        <v>31</v>
      </c>
      <c r="C34" s="31">
        <v>17</v>
      </c>
      <c r="D34" s="32">
        <v>10.7</v>
      </c>
      <c r="E34" s="33">
        <v>6</v>
      </c>
      <c r="F34" s="31">
        <v>81</v>
      </c>
      <c r="G34" s="5">
        <v>68.2</v>
      </c>
      <c r="H34" s="6">
        <v>48</v>
      </c>
      <c r="I34" s="37">
        <v>31</v>
      </c>
    </row>
    <row r="35" spans="2:9" ht="17" thickBot="1" x14ac:dyDescent="0.25">
      <c r="C35" s="8" t="s">
        <v>0</v>
      </c>
      <c r="D35" s="9" t="s">
        <v>1</v>
      </c>
      <c r="E35" s="10" t="s">
        <v>2</v>
      </c>
      <c r="F35" s="11" t="s">
        <v>0</v>
      </c>
      <c r="G35" s="9" t="s">
        <v>1</v>
      </c>
      <c r="H35" s="10" t="s">
        <v>2</v>
      </c>
    </row>
    <row r="36" spans="2:9" x14ac:dyDescent="0.2">
      <c r="B36" s="24" t="s">
        <v>0</v>
      </c>
      <c r="C36" s="52">
        <f>MAX(C3:C34)</f>
        <v>18</v>
      </c>
      <c r="D36" s="1">
        <f>MAX(D3:D34)</f>
        <v>13.9</v>
      </c>
      <c r="E36" s="2">
        <f>MAX(E3:E34)</f>
        <v>9</v>
      </c>
      <c r="F36" s="54">
        <f>MAX(F3:F34)</f>
        <v>100</v>
      </c>
      <c r="G36" s="1">
        <f>MAX(G3:G34)</f>
        <v>99.4</v>
      </c>
      <c r="H36" s="2">
        <f>MAX(H3:H34)</f>
        <v>93</v>
      </c>
    </row>
    <row r="37" spans="2:9" x14ac:dyDescent="0.2">
      <c r="B37" s="13" t="s">
        <v>2</v>
      </c>
      <c r="C37" s="3">
        <f>MIN(C4:C34)</f>
        <v>2</v>
      </c>
      <c r="D37" s="4">
        <f>MIN(D4:D34)</f>
        <v>-0.5</v>
      </c>
      <c r="E37" s="53">
        <f>MIN(E4:E34)</f>
        <v>-4</v>
      </c>
      <c r="F37" s="3">
        <f>MIN(F4:F34)</f>
        <v>71</v>
      </c>
      <c r="G37" s="4">
        <f>MIN(G4:G34)</f>
        <v>63.2</v>
      </c>
      <c r="H37" s="55">
        <f>MIN(H4:H34)</f>
        <v>45</v>
      </c>
    </row>
    <row r="38" spans="2:9" ht="17" thickBot="1" x14ac:dyDescent="0.25">
      <c r="B38" s="14" t="s">
        <v>1</v>
      </c>
      <c r="C38" s="7">
        <f>AVERAGE(C4:C34)</f>
        <v>10.03225806451613</v>
      </c>
      <c r="D38" s="5">
        <f>AVERAGE(D4:D34)</f>
        <v>6.3000000000000007</v>
      </c>
      <c r="E38" s="6">
        <f>AVERAGE(E4:E34)</f>
        <v>2.967741935483871</v>
      </c>
      <c r="F38" s="7">
        <f>AVERAGE(F4:F34)</f>
        <v>94.838709677419359</v>
      </c>
      <c r="G38" s="5">
        <f>AVERAGE(G4:G34)</f>
        <v>82.058064516129008</v>
      </c>
      <c r="H38" s="6">
        <f>AVERAGE(H4:H34)</f>
        <v>66.129032258064512</v>
      </c>
    </row>
  </sheetData>
  <mergeCells count="2">
    <mergeCell ref="C2:E2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2FFA8-B58F-A147-B1AE-B7C54E7DA073}">
  <dimension ref="B1:E9"/>
  <sheetViews>
    <sheetView zoomScale="134" workbookViewId="0">
      <selection activeCell="C26" sqref="C26"/>
    </sheetView>
  </sheetViews>
  <sheetFormatPr baseColWidth="10" defaultRowHeight="16" x14ac:dyDescent="0.2"/>
  <cols>
    <col min="1" max="2" width="2.83203125" bestFit="1" customWidth="1"/>
    <col min="3" max="3" width="40.1640625" bestFit="1" customWidth="1"/>
    <col min="4" max="5" width="12.1640625" bestFit="1" customWidth="1"/>
  </cols>
  <sheetData>
    <row r="1" spans="2:5" ht="17" thickBot="1" x14ac:dyDescent="0.25"/>
    <row r="2" spans="2:5" ht="17" thickBot="1" x14ac:dyDescent="0.25">
      <c r="B2" s="18" t="s">
        <v>11</v>
      </c>
      <c r="C2" s="19" t="s">
        <v>12</v>
      </c>
      <c r="D2" s="20" t="s">
        <v>13</v>
      </c>
      <c r="E2" s="19" t="s">
        <v>14</v>
      </c>
    </row>
    <row r="3" spans="2:5" x14ac:dyDescent="0.2">
      <c r="B3" s="21">
        <v>1</v>
      </c>
      <c r="C3" s="12" t="s">
        <v>4</v>
      </c>
      <c r="D3" s="15">
        <v>20.424399784399998</v>
      </c>
      <c r="E3" s="12">
        <v>44.770971940899997</v>
      </c>
    </row>
    <row r="4" spans="2:5" x14ac:dyDescent="0.2">
      <c r="B4" s="22">
        <v>2</v>
      </c>
      <c r="C4" s="13" t="s">
        <v>5</v>
      </c>
      <c r="D4" s="16">
        <v>20.4543943607</v>
      </c>
      <c r="E4" s="13">
        <v>44.790953184300001</v>
      </c>
    </row>
    <row r="5" spans="2:5" x14ac:dyDescent="0.2">
      <c r="B5" s="22">
        <v>3</v>
      </c>
      <c r="C5" s="13" t="s">
        <v>6</v>
      </c>
      <c r="D5" s="16">
        <v>20.464857411400001</v>
      </c>
      <c r="E5" s="13">
        <v>44.798443325599997</v>
      </c>
    </row>
    <row r="6" spans="2:5" x14ac:dyDescent="0.2">
      <c r="B6" s="22">
        <v>4</v>
      </c>
      <c r="C6" s="13" t="s">
        <v>7</v>
      </c>
      <c r="D6" s="16">
        <v>20.471453695200001</v>
      </c>
      <c r="E6" s="13">
        <v>44.809334761700001</v>
      </c>
    </row>
    <row r="7" spans="2:5" x14ac:dyDescent="0.2">
      <c r="B7" s="22">
        <v>5</v>
      </c>
      <c r="C7" s="13" t="s">
        <v>8</v>
      </c>
      <c r="D7" s="16">
        <v>20.461245336499999</v>
      </c>
      <c r="E7" s="13">
        <v>44.818363528399999</v>
      </c>
    </row>
    <row r="8" spans="2:5" x14ac:dyDescent="0.2">
      <c r="B8" s="22">
        <v>6</v>
      </c>
      <c r="C8" s="13" t="s">
        <v>9</v>
      </c>
      <c r="D8" s="16">
        <v>20.4496771391</v>
      </c>
      <c r="E8" s="13">
        <v>44.825246777899999</v>
      </c>
    </row>
    <row r="9" spans="2:5" ht="17" thickBot="1" x14ac:dyDescent="0.25">
      <c r="B9" s="23">
        <v>7</v>
      </c>
      <c r="C9" s="14" t="s">
        <v>10</v>
      </c>
      <c r="D9" s="17">
        <v>20.5135056668</v>
      </c>
      <c r="E9" s="14">
        <v>44.802142301400004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Vremenski podaci</vt:lpstr>
      <vt:lpstr>Lokacije stanica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2023-01-11T12:46:51Z</dcterms:created>
  <dcterms:modified xsi:type="dcterms:W3CDTF">2023-01-15T16:47:02Z</dcterms:modified>
</cp:coreProperties>
</file>