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mirnovAnton/Desktop/"/>
    </mc:Choice>
  </mc:AlternateContent>
  <xr:revisionPtr revIDLastSave="0" documentId="13_ncr:1_{C0296D9B-867F-5840-8CA4-551E88469FB5}" xr6:coauthVersionLast="47" xr6:coauthVersionMax="47" xr10:uidLastSave="{00000000-0000-0000-0000-000000000000}"/>
  <bookViews>
    <workbookView xWindow="0" yWindow="720" windowWidth="29400" windowHeight="18400" activeTab="1" xr2:uid="{3C993F87-5E2B-4514-AE04-227014C39127}"/>
  </bookViews>
  <sheets>
    <sheet name="Сводная таблица" sheetId="3" r:id="rId1"/>
    <sheet name="Книги" sheetId="1" r:id="rId2"/>
    <sheet name="Ряды" sheetId="2" r:id="rId3"/>
  </sheets>
  <definedNames>
    <definedName name="language">Книги!$K$9:$K$13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4" i="1"/>
  <c r="H5" i="1"/>
  <c r="H6" i="1"/>
  <c r="H7" i="1"/>
  <c r="H8" i="1"/>
  <c r="H9" i="1"/>
  <c r="H10" i="1"/>
  <c r="H11" i="1"/>
  <c r="H3" i="1"/>
  <c r="H2" i="1"/>
  <c r="G12" i="1"/>
  <c r="C12" i="2"/>
  <c r="B12" i="2"/>
  <c r="A12" i="2"/>
  <c r="B9" i="2"/>
  <c r="B10" i="2" s="1"/>
  <c r="B11" i="2" s="1"/>
  <c r="B4" i="2"/>
  <c r="B5" i="2" s="1"/>
  <c r="B6" i="2" s="1"/>
  <c r="B7" i="2" s="1"/>
  <c r="B8" i="2" s="1"/>
  <c r="B3" i="2"/>
</calcChain>
</file>

<file path=xl/sharedStrings.xml><?xml version="1.0" encoding="utf-8"?>
<sst xmlns="http://schemas.openxmlformats.org/spreadsheetml/2006/main" count="73" uniqueCount="43">
  <si>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</si>
  <si>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</si>
  <si>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</si>
  <si>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</si>
  <si>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</si>
  <si>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</si>
  <si>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</si>
  <si>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</si>
  <si>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</si>
  <si>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</si>
  <si>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</si>
  <si>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</si>
  <si>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</si>
  <si>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</si>
  <si>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</si>
  <si>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</si>
  <si>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</si>
  <si>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</si>
  <si>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</si>
  <si>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</si>
  <si>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</si>
  <si>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</si>
  <si>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</si>
  <si>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</si>
  <si>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</si>
  <si>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</si>
  <si>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</si>
  <si>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 xml:space="preserve">французский </t>
  </si>
  <si>
    <t>немецкий</t>
  </si>
  <si>
    <t>английский</t>
  </si>
  <si>
    <t xml:space="preserve">русский </t>
  </si>
  <si>
    <t>итальянский</t>
  </si>
  <si>
    <t xml:space="preserve">ранцузский </t>
  </si>
  <si>
    <t xml:space="preserve">Французский </t>
  </si>
  <si>
    <t>Арифметическая прогрессия</t>
  </si>
  <si>
    <t>Геометрическая прогрессия</t>
  </si>
  <si>
    <t>Даты</t>
  </si>
  <si>
    <t>Сумма по полю Продано экземпляров</t>
  </si>
  <si>
    <t>Названия столбцов</t>
  </si>
  <si>
    <t>Названия строк</t>
  </si>
  <si>
    <t>Общий итог</t>
  </si>
  <si>
    <t>Выручка по наименованию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</si>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</sst>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 applyBorder="1"/>
    <xf numFmtId="164" fontId="0" fillId="0" borderId="8" xfId="0" applyNumberFormat="1" applyBorder="1"/>
    <xf numFmtId="49" fontId="0" fillId="0" borderId="0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0" borderId="10" xfId="0" applyBorder="1"/>
    <xf numFmtId="0" fontId="0" fillId="0" borderId="11" xfId="0" applyBorder="1"/>
    <xf numFmtId="14" fontId="0" fillId="0" borderId="0" xfId="0" applyNumberFormat="1"/>
    <xf numFmtId="0" fontId="0" fillId="4" borderId="0" xfId="0" applyFill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49" fontId="0" fillId="0" borderId="3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1" fontId="0" fillId="0" borderId="0" xfId="0" applyNumberFormat="1" applyBorder="1"/>
    <xf numFmtId="1" fontId="0" fillId="0" borderId="3" xfId="0" applyNumberFormat="1" applyBorder="1"/>
    <xf numFmtId="1" fontId="0" fillId="0" borderId="8" xfId="0" applyNumberFormat="1" applyBorder="1"/>
    <xf numFmtId="0" fontId="2" fillId="4" borderId="0" xfId="0" applyFont="1" applyFill="1"/>
    <xf numFmtId="164" fontId="2" fillId="4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Книги!$E$1</c:f>
              <c:strCache>
                <c:ptCount val="1"/>
                <c:pt idx="0">
                  <c:v>Язык оригинала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Книги!$A$2:$D$11</c15:sqref>
                  </c15:fullRef>
                  <c15:levelRef>
                    <c15:sqref>Книги!$B$2:$B$11</c15:sqref>
                  </c15:levelRef>
                </c:ext>
              </c:extLst>
              <c:f>Книги!$B$2:$B$11</c:f>
              <c:strCache>
                <c:ptCount val="10"/>
                <c:pt idx="0">
                  <c:v>Посторонний</c:v>
                </c:pt>
                <c:pt idx="1">
                  <c:v>В поисках утраченного времени</c:v>
                </c:pt>
                <c:pt idx="2">
                  <c:v>Процесс</c:v>
                </c:pt>
                <c:pt idx="3">
                  <c:v>Маленький принц</c:v>
                </c:pt>
                <c:pt idx="4">
                  <c:v>Удел человеческий</c:v>
                </c:pt>
                <c:pt idx="5">
                  <c:v>Путешествие на край ночи</c:v>
                </c:pt>
                <c:pt idx="6">
                  <c:v>Гроздья гнева</c:v>
                </c:pt>
                <c:pt idx="7">
                  <c:v>По ком звонит колокол</c:v>
                </c:pt>
                <c:pt idx="8">
                  <c:v>Имя розы</c:v>
                </c:pt>
                <c:pt idx="9">
                  <c:v>Мастер и Маргарита</c:v>
                </c:pt>
              </c:strCache>
            </c:strRef>
          </c:cat>
          <c:val>
            <c:numRef>
              <c:f>Книги!$E$2:$E$11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E-9D40-AC84-E53EFD2E449C}"/>
            </c:ext>
          </c:extLst>
        </c:ser>
        <c:ser>
          <c:idx val="1"/>
          <c:order val="1"/>
          <c:tx>
            <c:strRef>
              <c:f>Книги!$F$1</c:f>
              <c:strCache>
                <c:ptCount val="1"/>
                <c:pt idx="0">
                  <c:v>Цена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Книги!$A$2:$D$11</c15:sqref>
                  </c15:fullRef>
                  <c15:levelRef>
                    <c15:sqref>Книги!$B$2:$B$11</c15:sqref>
                  </c15:levelRef>
                </c:ext>
              </c:extLst>
              <c:f>Книги!$B$2:$B$11</c:f>
              <c:strCache>
                <c:ptCount val="10"/>
                <c:pt idx="0">
                  <c:v>Посторонний</c:v>
                </c:pt>
                <c:pt idx="1">
                  <c:v>В поисках утраченного времени</c:v>
                </c:pt>
                <c:pt idx="2">
                  <c:v>Процесс</c:v>
                </c:pt>
                <c:pt idx="3">
                  <c:v>Маленький принц</c:v>
                </c:pt>
                <c:pt idx="4">
                  <c:v>Удел человеческий</c:v>
                </c:pt>
                <c:pt idx="5">
                  <c:v>Путешествие на край ночи</c:v>
                </c:pt>
                <c:pt idx="6">
                  <c:v>Гроздья гнева</c:v>
                </c:pt>
                <c:pt idx="7">
                  <c:v>По ком звонит колокол</c:v>
                </c:pt>
                <c:pt idx="8">
                  <c:v>Имя розы</c:v>
                </c:pt>
                <c:pt idx="9">
                  <c:v>Мастер и Маргарита</c:v>
                </c:pt>
              </c:strCache>
            </c:strRef>
          </c:cat>
          <c:val>
            <c:numRef>
              <c:f>Книги!$F$2:$F$11</c:f>
              <c:numCache>
                <c:formatCode>#\ ##0.00\ "₽"</c:formatCode>
                <c:ptCount val="10"/>
                <c:pt idx="0">
                  <c:v>250</c:v>
                </c:pt>
                <c:pt idx="1">
                  <c:v>270</c:v>
                </c:pt>
                <c:pt idx="2">
                  <c:v>260</c:v>
                </c:pt>
                <c:pt idx="3">
                  <c:v>300</c:v>
                </c:pt>
                <c:pt idx="4">
                  <c:v>320</c:v>
                </c:pt>
                <c:pt idx="5">
                  <c:v>200</c:v>
                </c:pt>
                <c:pt idx="6">
                  <c:v>230</c:v>
                </c:pt>
                <c:pt idx="7">
                  <c:v>300</c:v>
                </c:pt>
                <c:pt idx="8">
                  <c:v>210</c:v>
                </c:pt>
                <c:pt idx="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E-9D40-AC84-E53EFD2E449C}"/>
            </c:ext>
          </c:extLst>
        </c:ser>
        <c:ser>
          <c:idx val="2"/>
          <c:order val="2"/>
          <c:tx>
            <c:strRef>
              <c:f>Книги!$G$1</c:f>
              <c:strCache>
                <c:ptCount val="1"/>
                <c:pt idx="0">
                  <c:v>Продано экземпляров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Книги!$A$2:$D$11</c15:sqref>
                  </c15:fullRef>
                  <c15:levelRef>
                    <c15:sqref>Книги!$B$2:$B$11</c15:sqref>
                  </c15:levelRef>
                </c:ext>
              </c:extLst>
              <c:f>Книги!$B$2:$B$11</c:f>
              <c:strCache>
                <c:ptCount val="10"/>
                <c:pt idx="0">
                  <c:v>Посторонний</c:v>
                </c:pt>
                <c:pt idx="1">
                  <c:v>В поисках утраченного времени</c:v>
                </c:pt>
                <c:pt idx="2">
                  <c:v>Процесс</c:v>
                </c:pt>
                <c:pt idx="3">
                  <c:v>Маленький принц</c:v>
                </c:pt>
                <c:pt idx="4">
                  <c:v>Удел человеческий</c:v>
                </c:pt>
                <c:pt idx="5">
                  <c:v>Путешествие на край ночи</c:v>
                </c:pt>
                <c:pt idx="6">
                  <c:v>Гроздья гнева</c:v>
                </c:pt>
                <c:pt idx="7">
                  <c:v>По ком звонит колокол</c:v>
                </c:pt>
                <c:pt idx="8">
                  <c:v>Имя розы</c:v>
                </c:pt>
                <c:pt idx="9">
                  <c:v>Мастер и Маргарита</c:v>
                </c:pt>
              </c:strCache>
            </c:strRef>
          </c:cat>
          <c:val>
            <c:numRef>
              <c:f>Книги!$G$2:$G$11</c:f>
              <c:numCache>
                <c:formatCode>0</c:formatCode>
                <c:ptCount val="10"/>
                <c:pt idx="0">
                  <c:v>19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17</c:v>
                </c:pt>
                <c:pt idx="5">
                  <c:v>16</c:v>
                </c:pt>
                <c:pt idx="6">
                  <c:v>18</c:v>
                </c:pt>
                <c:pt idx="7">
                  <c:v>23</c:v>
                </c:pt>
                <c:pt idx="8">
                  <c:v>16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FE-9D40-AC84-E53EFD2E4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014256"/>
        <c:axId val="1355015984"/>
      </c:barChart>
      <c:catAx>
        <c:axId val="13550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5015984"/>
        <c:crosses val="autoZero"/>
        <c:auto val="1"/>
        <c:lblAlgn val="ctr"/>
        <c:lblOffset val="100"/>
        <c:noMultiLvlLbl val="0"/>
      </c:catAx>
      <c:valAx>
        <c:axId val="13550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50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21167</xdr:rowOff>
    </xdr:from>
    <xdr:to>
      <xdr:col>4</xdr:col>
      <xdr:colOff>963083</xdr:colOff>
      <xdr:row>30</xdr:row>
      <xdr:rowOff>158751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DF0093-ED41-0CCD-A420-2020F5D11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 Smirnov" refreshedDate="45345.517808912038" createdVersion="8" refreshedVersion="8" minRefreshableVersion="3" recordCount="10" xr:uid="{A13B7F31-7311-4041-911E-AECAE0FB8435}">
  <cacheSource type="worksheet">
    <worksheetSource ref="A1:G11" sheet="Книги"/>
  </cacheSource>
  <cacheFields count="7">
    <cacheField name="№" numFmtId="0">
      <sharedItems containsSemiMixedTypes="0" containsString="0" containsNumber="1" containsInteger="1" minValue="1" maxValue="10"/>
    </cacheField>
    <cacheField name="Название" numFmtId="49">
      <sharedItems count="10">
        <s v="Посторонний"/>
        <s v="В поисках утраченного времени"/>
        <s v="Процесс"/>
        <s v="Маленький принц"/>
        <s v="Удел человеческий"/>
        <s v="Путешествие на край ночи"/>
        <s v="Гроздья гнева"/>
        <s v="По ком звонит колокол"/>
        <s v="Имя розы"/>
        <s v="Мастер и Маргарита"/>
      </sharedItems>
    </cacheField>
    <cacheField name="Автор" numFmtId="49">
      <sharedItems count="10">
        <s v="Альбер Камю"/>
        <s v="Марсель Пруст"/>
        <s v="Франц Кафка"/>
        <s v="Антуан де Сент-Экзюпери"/>
        <s v="Андре Мальро"/>
        <s v="Луи-Фердинанд Селин"/>
        <s v="Джон Стейнбек"/>
        <s v="Эрнест Хэмингуэй"/>
        <s v="Умберто Эко"/>
        <s v="Михаил Булгаков"/>
      </sharedItems>
    </cacheField>
    <cacheField name="Год" numFmtId="0">
      <sharedItems containsSemiMixedTypes="0" containsString="0" containsNumber="1" containsInteger="1" minValue="1925" maxValue="1980"/>
    </cacheField>
    <cacheField name="Язык оригинала" numFmtId="0">
      <sharedItems/>
    </cacheField>
    <cacheField name="Цена" numFmtId="164">
      <sharedItems containsSemiMixedTypes="0" containsString="0" containsNumber="1" containsInteger="1" minValue="200" maxValue="320"/>
    </cacheField>
    <cacheField name="Продано экземпляров" numFmtId="1">
      <sharedItems containsSemiMixedTypes="0" containsString="0" containsNumber="1" containsInteger="1" minValue="15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x v="0"/>
    <n v="1942"/>
    <s v="французский "/>
    <n v="250"/>
    <n v="19"/>
  </r>
  <r>
    <n v="2"/>
    <x v="1"/>
    <x v="1"/>
    <n v="1927"/>
    <s v="французский "/>
    <n v="270"/>
    <n v="15"/>
  </r>
  <r>
    <n v="3"/>
    <x v="2"/>
    <x v="2"/>
    <n v="1925"/>
    <s v="немецкий"/>
    <n v="260"/>
    <n v="20"/>
  </r>
  <r>
    <n v="4"/>
    <x v="3"/>
    <x v="3"/>
    <n v="1943"/>
    <s v="ранцузский "/>
    <n v="300"/>
    <n v="25"/>
  </r>
  <r>
    <n v="5"/>
    <x v="4"/>
    <x v="4"/>
    <n v="1933"/>
    <s v="ранцузский "/>
    <n v="320"/>
    <n v="17"/>
  </r>
  <r>
    <n v="6"/>
    <x v="5"/>
    <x v="5"/>
    <n v="1932"/>
    <s v="ранцузский "/>
    <n v="200"/>
    <n v="16"/>
  </r>
  <r>
    <n v="7"/>
    <x v="6"/>
    <x v="6"/>
    <n v="1939"/>
    <s v="английский"/>
    <n v="230"/>
    <n v="18"/>
  </r>
  <r>
    <n v="8"/>
    <x v="7"/>
    <x v="7"/>
    <n v="1940"/>
    <s v="английский"/>
    <n v="300"/>
    <n v="23"/>
  </r>
  <r>
    <n v="9"/>
    <x v="8"/>
    <x v="8"/>
    <n v="1980"/>
    <s v="итальянский"/>
    <n v="210"/>
    <n v="16"/>
  </r>
  <r>
    <n v="10"/>
    <x v="9"/>
    <x v="9"/>
    <n v="1967"/>
    <s v="русский "/>
    <n v="250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39D86-1632-9948-853E-4EFCFDE0EB4A}" name="Сводная таблица1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L15" firstHeaderRow="1" firstDataRow="2" firstDataCol="1"/>
  <pivotFields count="7">
    <pivotField showAll="0"/>
    <pivotField axis="axisRow" showAll="0">
      <items count="11">
        <item x="1"/>
        <item x="6"/>
        <item x="8"/>
        <item x="3"/>
        <item x="9"/>
        <item x="7"/>
        <item x="0"/>
        <item x="2"/>
        <item x="5"/>
        <item x="4"/>
        <item t="default"/>
      </items>
    </pivotField>
    <pivotField axis="axisCol" showAll="0">
      <items count="11">
        <item x="0"/>
        <item x="4"/>
        <item x="3"/>
        <item x="6"/>
        <item x="5"/>
        <item x="1"/>
        <item x="9"/>
        <item x="8"/>
        <item x="2"/>
        <item x="7"/>
        <item t="default"/>
      </items>
    </pivotField>
    <pivotField showAll="0"/>
    <pivotField showAll="0"/>
    <pivotField numFmtId="164" showAll="0"/>
    <pivotField dataField="1" numFmtI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Сумма по полю Продано экземпляров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004E-6287-2B4A-BA0B-84040BD3A5F1}">
  <dimension ref="A3:L15"/>
  <sheetViews>
    <sheetView workbookViewId="0">
      <selection activeCell="A3" sqref="A3"/>
    </sheetView>
  </sheetViews>
  <sheetFormatPr baseColWidth="10" defaultRowHeight="15" x14ac:dyDescent="0.2"/>
  <cols>
    <col min="1" max="1" width="32.6640625" bestFit="1" customWidth="1"/>
    <col min="2" max="2" width="19.1640625" bestFit="1" customWidth="1"/>
    <col min="3" max="3" width="13" bestFit="1" customWidth="1"/>
    <col min="4" max="4" width="22" bestFit="1" customWidth="1"/>
    <col min="5" max="5" width="13.6640625" bestFit="1" customWidth="1"/>
    <col min="6" max="6" width="19.5" bestFit="1" customWidth="1"/>
    <col min="7" max="7" width="13.1640625" bestFit="1" customWidth="1"/>
    <col min="8" max="8" width="15.1640625" bestFit="1" customWidth="1"/>
    <col min="9" max="9" width="11.33203125" bestFit="1" customWidth="1"/>
    <col min="10" max="10" width="11.83203125" bestFit="1" customWidth="1"/>
    <col min="11" max="11" width="15.5" bestFit="1" customWidth="1"/>
    <col min="12" max="12" width="10.6640625" bestFit="1" customWidth="1"/>
  </cols>
  <sheetData>
    <row r="3" spans="1:12" x14ac:dyDescent="0.2">
      <c r="A3" s="21" t="s">
        <v>37</v>
      </c>
      <c r="B3" s="21" t="s">
        <v>38</v>
      </c>
    </row>
    <row r="4" spans="1:12" x14ac:dyDescent="0.2">
      <c r="A4" s="21" t="s">
        <v>39</v>
      </c>
      <c r="B4" t="s">
        <v>8</v>
      </c>
      <c r="C4" t="s">
        <v>16</v>
      </c>
      <c r="D4" t="s">
        <v>14</v>
      </c>
      <c r="E4" t="s">
        <v>20</v>
      </c>
      <c r="F4" t="s">
        <v>18</v>
      </c>
      <c r="G4" t="s">
        <v>10</v>
      </c>
      <c r="H4" t="s">
        <v>26</v>
      </c>
      <c r="I4" t="s">
        <v>24</v>
      </c>
      <c r="J4" t="s">
        <v>12</v>
      </c>
      <c r="K4" t="s">
        <v>22</v>
      </c>
      <c r="L4" t="s">
        <v>40</v>
      </c>
    </row>
    <row r="5" spans="1:12" x14ac:dyDescent="0.2">
      <c r="A5" s="22" t="s">
        <v>9</v>
      </c>
      <c r="B5" s="23"/>
      <c r="C5" s="23"/>
      <c r="D5" s="23"/>
      <c r="E5" s="23"/>
      <c r="F5" s="23"/>
      <c r="G5" s="23">
        <v>15</v>
      </c>
      <c r="H5" s="23"/>
      <c r="I5" s="23"/>
      <c r="J5" s="23"/>
      <c r="K5" s="23"/>
      <c r="L5" s="23">
        <v>15</v>
      </c>
    </row>
    <row r="6" spans="1:12" x14ac:dyDescent="0.2">
      <c r="A6" s="22" t="s">
        <v>19</v>
      </c>
      <c r="B6" s="23"/>
      <c r="C6" s="23"/>
      <c r="D6" s="23"/>
      <c r="E6" s="23">
        <v>18</v>
      </c>
      <c r="F6" s="23"/>
      <c r="G6" s="23"/>
      <c r="H6" s="23"/>
      <c r="I6" s="23"/>
      <c r="J6" s="23"/>
      <c r="K6" s="23"/>
      <c r="L6" s="23">
        <v>18</v>
      </c>
    </row>
    <row r="7" spans="1:12" x14ac:dyDescent="0.2">
      <c r="A7" s="22" t="s">
        <v>23</v>
      </c>
      <c r="B7" s="23"/>
      <c r="C7" s="23"/>
      <c r="D7" s="23"/>
      <c r="E7" s="23"/>
      <c r="F7" s="23"/>
      <c r="G7" s="23"/>
      <c r="H7" s="23"/>
      <c r="I7" s="23">
        <v>16</v>
      </c>
      <c r="J7" s="23"/>
      <c r="K7" s="23"/>
      <c r="L7" s="23">
        <v>16</v>
      </c>
    </row>
    <row r="8" spans="1:12" x14ac:dyDescent="0.2">
      <c r="A8" s="22" t="s">
        <v>13</v>
      </c>
      <c r="B8" s="23"/>
      <c r="C8" s="23"/>
      <c r="D8" s="23">
        <v>25</v>
      </c>
      <c r="E8" s="23"/>
      <c r="F8" s="23"/>
      <c r="G8" s="23"/>
      <c r="H8" s="23"/>
      <c r="I8" s="23"/>
      <c r="J8" s="23"/>
      <c r="K8" s="23"/>
      <c r="L8" s="23">
        <v>25</v>
      </c>
    </row>
    <row r="9" spans="1:12" x14ac:dyDescent="0.2">
      <c r="A9" s="22" t="s">
        <v>25</v>
      </c>
      <c r="B9" s="23"/>
      <c r="C9" s="23"/>
      <c r="D9" s="23"/>
      <c r="E9" s="23"/>
      <c r="F9" s="23"/>
      <c r="G9" s="23"/>
      <c r="H9" s="23">
        <v>22</v>
      </c>
      <c r="I9" s="23"/>
      <c r="J9" s="23"/>
      <c r="K9" s="23"/>
      <c r="L9" s="23">
        <v>22</v>
      </c>
    </row>
    <row r="10" spans="1:12" x14ac:dyDescent="0.2">
      <c r="A10" s="22" t="s">
        <v>21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v>23</v>
      </c>
      <c r="L10" s="23">
        <v>23</v>
      </c>
    </row>
    <row r="11" spans="1:12" x14ac:dyDescent="0.2">
      <c r="A11" s="22" t="s">
        <v>7</v>
      </c>
      <c r="B11" s="23">
        <v>19</v>
      </c>
      <c r="C11" s="23"/>
      <c r="D11" s="23"/>
      <c r="E11" s="23"/>
      <c r="F11" s="23"/>
      <c r="G11" s="23"/>
      <c r="H11" s="23"/>
      <c r="I11" s="23"/>
      <c r="J11" s="23"/>
      <c r="K11" s="23"/>
      <c r="L11" s="23">
        <v>19</v>
      </c>
    </row>
    <row r="12" spans="1:12" x14ac:dyDescent="0.2">
      <c r="A12" s="22" t="s">
        <v>11</v>
      </c>
      <c r="B12" s="23"/>
      <c r="C12" s="23"/>
      <c r="D12" s="23"/>
      <c r="E12" s="23"/>
      <c r="F12" s="23"/>
      <c r="G12" s="23"/>
      <c r="H12" s="23"/>
      <c r="I12" s="23"/>
      <c r="J12" s="23">
        <v>20</v>
      </c>
      <c r="K12" s="23"/>
      <c r="L12" s="23">
        <v>20</v>
      </c>
    </row>
    <row r="13" spans="1:12" x14ac:dyDescent="0.2">
      <c r="A13" s="22" t="s">
        <v>17</v>
      </c>
      <c r="B13" s="23"/>
      <c r="C13" s="23"/>
      <c r="D13" s="23"/>
      <c r="E13" s="23"/>
      <c r="F13" s="23">
        <v>16</v>
      </c>
      <c r="G13" s="23"/>
      <c r="H13" s="23"/>
      <c r="I13" s="23"/>
      <c r="J13" s="23"/>
      <c r="K13" s="23"/>
      <c r="L13" s="23">
        <v>16</v>
      </c>
    </row>
    <row r="14" spans="1:12" x14ac:dyDescent="0.2">
      <c r="A14" s="22" t="s">
        <v>15</v>
      </c>
      <c r="B14" s="23"/>
      <c r="C14" s="23">
        <v>17</v>
      </c>
      <c r="D14" s="23"/>
      <c r="E14" s="23"/>
      <c r="F14" s="23"/>
      <c r="G14" s="23"/>
      <c r="H14" s="23"/>
      <c r="I14" s="23"/>
      <c r="J14" s="23"/>
      <c r="K14" s="23"/>
      <c r="L14" s="23">
        <v>17</v>
      </c>
    </row>
    <row r="15" spans="1:12" x14ac:dyDescent="0.2">
      <c r="A15" s="22" t="s">
        <v>40</v>
      </c>
      <c r="B15" s="23">
        <v>19</v>
      </c>
      <c r="C15" s="23">
        <v>17</v>
      </c>
      <c r="D15" s="23">
        <v>25</v>
      </c>
      <c r="E15" s="23">
        <v>18</v>
      </c>
      <c r="F15" s="23">
        <v>16</v>
      </c>
      <c r="G15" s="23">
        <v>15</v>
      </c>
      <c r="H15" s="23">
        <v>22</v>
      </c>
      <c r="I15" s="23">
        <v>16</v>
      </c>
      <c r="J15" s="23">
        <v>20</v>
      </c>
      <c r="K15" s="23">
        <v>23</v>
      </c>
      <c r="L15" s="23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9629-C2E7-4595-9436-4AF2BBA60DEF}">
  <dimension ref="A1:K13"/>
  <sheetViews>
    <sheetView tabSelected="1" zoomScale="120" zoomScaleNormal="120" workbookViewId="0">
      <pane ySplit="1" topLeftCell="A2" activePane="bottomLeft" state="frozen"/>
      <selection pane="bottomLeft" activeCell="F21" sqref="F21"/>
    </sheetView>
  </sheetViews>
  <sheetFormatPr baseColWidth="10" defaultColWidth="8.83203125" defaultRowHeight="15" x14ac:dyDescent="0.2"/>
  <cols>
    <col min="1" max="1" width="9.33203125" customWidth="1"/>
    <col min="2" max="2" width="31.83203125" customWidth="1"/>
    <col min="3" max="3" width="26.5" customWidth="1"/>
    <col min="4" max="4" width="10.6640625" customWidth="1"/>
    <col min="5" max="5" width="16.5" customWidth="1"/>
    <col min="6" max="6" width="12.83203125" customWidth="1"/>
    <col min="7" max="7" width="24.5" customWidth="1"/>
    <col min="8" max="8" width="21.83203125" customWidth="1"/>
    <col min="11" max="11" width="21.83203125" customWidth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41</v>
      </c>
    </row>
    <row r="2" spans="1:11" x14ac:dyDescent="0.2">
      <c r="A2" s="24">
        <v>1</v>
      </c>
      <c r="B2" s="25" t="s">
        <v>7</v>
      </c>
      <c r="C2" s="25" t="s">
        <v>8</v>
      </c>
      <c r="D2" s="26">
        <v>1942</v>
      </c>
      <c r="E2" s="26" t="s">
        <v>27</v>
      </c>
      <c r="F2" s="27">
        <v>250</v>
      </c>
      <c r="G2" s="32">
        <v>19</v>
      </c>
      <c r="H2" s="28">
        <f>G2*F2</f>
        <v>4750</v>
      </c>
    </row>
    <row r="3" spans="1:11" x14ac:dyDescent="0.2">
      <c r="A3" s="4">
        <v>2</v>
      </c>
      <c r="B3" s="10" t="s">
        <v>9</v>
      </c>
      <c r="C3" s="10" t="s">
        <v>10</v>
      </c>
      <c r="D3" s="5">
        <v>1927</v>
      </c>
      <c r="E3" s="5" t="s">
        <v>27</v>
      </c>
      <c r="F3" s="8">
        <v>270</v>
      </c>
      <c r="G3" s="31">
        <v>15</v>
      </c>
      <c r="H3" s="29">
        <f>G3*F3</f>
        <v>4050</v>
      </c>
    </row>
    <row r="4" spans="1:11" x14ac:dyDescent="0.2">
      <c r="A4" s="4">
        <v>3</v>
      </c>
      <c r="B4" s="10" t="s">
        <v>11</v>
      </c>
      <c r="C4" s="10" t="s">
        <v>12</v>
      </c>
      <c r="D4" s="5">
        <v>1925</v>
      </c>
      <c r="E4" s="5" t="s">
        <v>28</v>
      </c>
      <c r="F4" s="8">
        <v>260</v>
      </c>
      <c r="G4" s="31">
        <v>20</v>
      </c>
      <c r="H4" s="29">
        <f t="shared" ref="H4:H11" si="0">G4*F4</f>
        <v>5200</v>
      </c>
    </row>
    <row r="5" spans="1:11" x14ac:dyDescent="0.2">
      <c r="A5" s="4">
        <v>4</v>
      </c>
      <c r="B5" s="10" t="s">
        <v>13</v>
      </c>
      <c r="C5" s="10" t="s">
        <v>14</v>
      </c>
      <c r="D5" s="5">
        <v>1943</v>
      </c>
      <c r="E5" s="5" t="s">
        <v>32</v>
      </c>
      <c r="F5" s="8">
        <v>300</v>
      </c>
      <c r="G5" s="31">
        <v>25</v>
      </c>
      <c r="H5" s="29">
        <f t="shared" si="0"/>
        <v>7500</v>
      </c>
    </row>
    <row r="6" spans="1:11" x14ac:dyDescent="0.2">
      <c r="A6" s="4">
        <v>5</v>
      </c>
      <c r="B6" s="10" t="s">
        <v>15</v>
      </c>
      <c r="C6" s="10" t="s">
        <v>16</v>
      </c>
      <c r="D6" s="5">
        <v>1933</v>
      </c>
      <c r="E6" s="5" t="s">
        <v>32</v>
      </c>
      <c r="F6" s="8">
        <v>320</v>
      </c>
      <c r="G6" s="31">
        <v>17</v>
      </c>
      <c r="H6" s="29">
        <f t="shared" si="0"/>
        <v>5440</v>
      </c>
    </row>
    <row r="7" spans="1:11" x14ac:dyDescent="0.2">
      <c r="A7" s="4">
        <v>6</v>
      </c>
      <c r="B7" s="10" t="s">
        <v>17</v>
      </c>
      <c r="C7" s="10" t="s">
        <v>18</v>
      </c>
      <c r="D7" s="5">
        <v>1932</v>
      </c>
      <c r="E7" s="5" t="s">
        <v>32</v>
      </c>
      <c r="F7" s="8">
        <v>200</v>
      </c>
      <c r="G7" s="31">
        <v>16</v>
      </c>
      <c r="H7" s="29">
        <f t="shared" si="0"/>
        <v>3200</v>
      </c>
    </row>
    <row r="8" spans="1:11" x14ac:dyDescent="0.2">
      <c r="A8" s="4">
        <v>7</v>
      </c>
      <c r="B8" s="10" t="s">
        <v>19</v>
      </c>
      <c r="C8" s="10" t="s">
        <v>20</v>
      </c>
      <c r="D8" s="5">
        <v>1939</v>
      </c>
      <c r="E8" s="5" t="s">
        <v>29</v>
      </c>
      <c r="F8" s="8">
        <v>230</v>
      </c>
      <c r="G8" s="31">
        <v>18</v>
      </c>
      <c r="H8" s="29">
        <f t="shared" si="0"/>
        <v>4140</v>
      </c>
      <c r="K8" s="12" t="s">
        <v>4</v>
      </c>
    </row>
    <row r="9" spans="1:11" x14ac:dyDescent="0.2">
      <c r="A9" s="4">
        <v>8</v>
      </c>
      <c r="B9" s="10" t="s">
        <v>21</v>
      </c>
      <c r="C9" s="10" t="s">
        <v>22</v>
      </c>
      <c r="D9" s="5">
        <v>1940</v>
      </c>
      <c r="E9" s="5" t="s">
        <v>29</v>
      </c>
      <c r="F9" s="8">
        <v>300</v>
      </c>
      <c r="G9" s="31">
        <v>23</v>
      </c>
      <c r="H9" s="29">
        <f t="shared" si="0"/>
        <v>6900</v>
      </c>
      <c r="K9" s="13" t="s">
        <v>33</v>
      </c>
    </row>
    <row r="10" spans="1:11" x14ac:dyDescent="0.2">
      <c r="A10" s="4">
        <v>9</v>
      </c>
      <c r="B10" s="10" t="s">
        <v>23</v>
      </c>
      <c r="C10" s="10" t="s">
        <v>24</v>
      </c>
      <c r="D10" s="5">
        <v>1980</v>
      </c>
      <c r="E10" s="5" t="s">
        <v>31</v>
      </c>
      <c r="F10" s="8">
        <v>210</v>
      </c>
      <c r="G10" s="31">
        <v>16</v>
      </c>
      <c r="H10" s="29">
        <f t="shared" si="0"/>
        <v>3360</v>
      </c>
      <c r="K10" s="13" t="s">
        <v>28</v>
      </c>
    </row>
    <row r="11" spans="1:11" x14ac:dyDescent="0.2">
      <c r="A11" s="6">
        <v>10</v>
      </c>
      <c r="B11" s="11" t="s">
        <v>25</v>
      </c>
      <c r="C11" s="11" t="s">
        <v>26</v>
      </c>
      <c r="D11" s="7">
        <v>1967</v>
      </c>
      <c r="E11" s="7" t="s">
        <v>30</v>
      </c>
      <c r="F11" s="9">
        <v>250</v>
      </c>
      <c r="G11" s="33">
        <v>22</v>
      </c>
      <c r="H11" s="30">
        <f t="shared" si="0"/>
        <v>5500</v>
      </c>
      <c r="K11" s="13" t="s">
        <v>29</v>
      </c>
    </row>
    <row r="12" spans="1:11" x14ac:dyDescent="0.2">
      <c r="G12" s="20">
        <f>SUM(G2:G11)</f>
        <v>191</v>
      </c>
      <c r="K12" s="13" t="s">
        <v>30</v>
      </c>
    </row>
    <row r="13" spans="1:11" x14ac:dyDescent="0.2">
      <c r="G13" s="34" t="s">
        <v>42</v>
      </c>
      <c r="H13" s="35">
        <f>SUM(H2:H11)</f>
        <v>50040</v>
      </c>
      <c r="K13" s="14" t="s">
        <v>31</v>
      </c>
    </row>
  </sheetData>
  <conditionalFormatting sqref="G2:G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{08D22014-9FED-AE4C-8D55-855AE815F794}</x14:id>
        </ext>
      </extLst>
    </cfRule>
  </conditionalFormatting>
  <dataValidations count="1">
    <dataValidation type="list" allowBlank="1" showInputMessage="1" showErrorMessage="1" sqref="E2:E11" xr:uid="{8B7E4939-8390-7A4D-B5AD-F33385218359}">
      <formula1>language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D22014-9FED-AE4C-8D55-855AE815F7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3083-0563-4753-A13F-DA8CBB5986E8}">
  <dimension ref="A1:C12"/>
  <sheetViews>
    <sheetView zoomScale="120" zoomScaleNormal="120" workbookViewId="0">
      <pane ySplit="1" topLeftCell="A2" activePane="bottomLeft" state="frozen"/>
      <selection pane="bottomLeft" activeCell="G13" sqref="G13"/>
    </sheetView>
  </sheetViews>
  <sheetFormatPr baseColWidth="10" defaultColWidth="8.83203125" defaultRowHeight="15" x14ac:dyDescent="0.2"/>
  <cols>
    <col min="1" max="1" width="19" customWidth="1"/>
    <col min="2" max="2" width="18.6640625" customWidth="1"/>
    <col min="3" max="3" width="15.6640625" customWidth="1"/>
  </cols>
  <sheetData>
    <row r="1" spans="1:3" ht="36" customHeight="1" x14ac:dyDescent="0.2">
      <c r="A1" s="17" t="s">
        <v>34</v>
      </c>
      <c r="B1" s="18" t="s">
        <v>35</v>
      </c>
      <c r="C1" s="19" t="s">
        <v>36</v>
      </c>
    </row>
    <row r="2" spans="1:3" x14ac:dyDescent="0.2">
      <c r="A2">
        <v>2</v>
      </c>
      <c r="B2">
        <v>2</v>
      </c>
      <c r="C2" s="15">
        <v>43863</v>
      </c>
    </row>
    <row r="3" spans="1:3" x14ac:dyDescent="0.2">
      <c r="A3">
        <v>4</v>
      </c>
      <c r="B3">
        <f>B2*2</f>
        <v>4</v>
      </c>
      <c r="C3" s="15">
        <v>43865</v>
      </c>
    </row>
    <row r="4" spans="1:3" x14ac:dyDescent="0.2">
      <c r="A4">
        <v>6</v>
      </c>
      <c r="B4">
        <f t="shared" ref="B4:B11" si="0">B3*2</f>
        <v>8</v>
      </c>
      <c r="C4" s="15">
        <v>43867</v>
      </c>
    </row>
    <row r="5" spans="1:3" x14ac:dyDescent="0.2">
      <c r="A5">
        <v>8</v>
      </c>
      <c r="B5">
        <f t="shared" si="0"/>
        <v>16</v>
      </c>
      <c r="C5" s="15">
        <v>43869</v>
      </c>
    </row>
    <row r="6" spans="1:3" x14ac:dyDescent="0.2">
      <c r="A6">
        <v>10</v>
      </c>
      <c r="B6">
        <f t="shared" si="0"/>
        <v>32</v>
      </c>
      <c r="C6" s="15">
        <v>43871</v>
      </c>
    </row>
    <row r="7" spans="1:3" x14ac:dyDescent="0.2">
      <c r="A7">
        <v>12</v>
      </c>
      <c r="B7">
        <f t="shared" si="0"/>
        <v>64</v>
      </c>
      <c r="C7" s="15">
        <v>43873</v>
      </c>
    </row>
    <row r="8" spans="1:3" x14ac:dyDescent="0.2">
      <c r="A8">
        <v>14</v>
      </c>
      <c r="B8">
        <f t="shared" si="0"/>
        <v>128</v>
      </c>
      <c r="C8" s="15">
        <v>43875</v>
      </c>
    </row>
    <row r="9" spans="1:3" x14ac:dyDescent="0.2">
      <c r="A9">
        <v>16</v>
      </c>
      <c r="B9">
        <f>B8*2</f>
        <v>256</v>
      </c>
      <c r="C9" s="15">
        <v>43877</v>
      </c>
    </row>
    <row r="10" spans="1:3" x14ac:dyDescent="0.2">
      <c r="A10">
        <v>18</v>
      </c>
      <c r="B10">
        <f t="shared" si="0"/>
        <v>512</v>
      </c>
      <c r="C10" s="15">
        <v>43879</v>
      </c>
    </row>
    <row r="11" spans="1:3" x14ac:dyDescent="0.2">
      <c r="A11">
        <v>20</v>
      </c>
      <c r="B11">
        <f t="shared" si="0"/>
        <v>1024</v>
      </c>
      <c r="C11" s="15">
        <v>43881</v>
      </c>
    </row>
    <row r="12" spans="1:3" x14ac:dyDescent="0.2">
      <c r="A12" s="16">
        <f>SUM(A2:A11)</f>
        <v>110</v>
      </c>
      <c r="B12" s="16">
        <f>SUM(B2:B11)</f>
        <v>2046</v>
      </c>
      <c r="C12">
        <f>SUM(A12:B12)</f>
        <v>2156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Сводная таблица</vt:lpstr>
      <vt:lpstr>Книги</vt:lpstr>
      <vt:lpstr>Ряды</vt:lpstr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Anton Smirnov</cp:lastModifiedBy>
  <dcterms:created xsi:type="dcterms:W3CDTF">2022-06-14T17:58:19Z</dcterms:created>
  <dcterms:modified xsi:type="dcterms:W3CDTF">2024-02-23T09:31:20Z</dcterms:modified>
</cp:coreProperties>
</file>