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D:\VS CODE\data analyst\Excel\"/>
    </mc:Choice>
  </mc:AlternateContent>
  <xr:revisionPtr revIDLastSave="0" documentId="13_ncr:1_{A66E82EF-9057-4229-B189-914F64031023}" xr6:coauthVersionLast="47" xr6:coauthVersionMax="47" xr10:uidLastSave="{00000000-0000-0000-0000-000000000000}"/>
  <bookViews>
    <workbookView xWindow="-108" yWindow="-108" windowWidth="23256" windowHeight="13176" activeTab="3" xr2:uid="{6F716FE0-A4DF-418B-900B-3408E44BFC15}"/>
  </bookViews>
  <sheets>
    <sheet name="Skill_Job_Analysis" sheetId="16" r:id="rId1"/>
    <sheet name="Skills Per Job" sheetId="17" r:id="rId2"/>
    <sheet name="Salary Analysis" sheetId="18" r:id="rId3"/>
    <sheet name="Both Analysis" sheetId="19" r:id="rId4"/>
  </sheets>
  <definedNames>
    <definedName name="Slicer_job_country">#N/A</definedName>
    <definedName name="Slicer_job_title_short">#N/A</definedName>
  </definedNames>
  <calcPr calcId="191029"/>
  <pivotCaches>
    <pivotCache cacheId="286" r:id="rId5"/>
    <pivotCache cacheId="287" r:id="rId6"/>
    <pivotCache cacheId="288" r:id="rId7"/>
    <pivotCache cacheId="295" r:id="rId8"/>
  </pivotCaches>
  <extLst>
    <ext xmlns:x14="http://schemas.microsoft.com/office/spreadsheetml/2009/9/main" uri="{876F7934-8845-4945-9796-88D515C7AA90}">
      <x14:pivotCaches>
        <pivotCache cacheId="200"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2" i="17" l="1" a="1"/>
  <c r="F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<sst xmlns="http://schemas.openxmlformats.org/spreadsheetml/2006/main" count="57" uniqueCount="30">
  <si>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</si>
  <si>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</si>
  <si>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</si>
  <si>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</si>
  <si>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</si>
  <si>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</si>
  <si>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</si>
  <si>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</si>
  <si>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</si>
  <si>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</si>
  <si>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</si>
  <si>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</si>
  <si>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</si>
  <si>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</si>
  <si>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</si>
  <si>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</si>
  <si>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</si>
  <si>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</si>
  <si>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</si>
  <si>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</si>
  <si>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</si>
  <si>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</si>
  <si>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</si>
  <si>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Median Salary</t>
  </si>
  <si>
    <t>Skills per Job</t>
  </si>
  <si>
    <t>Median Salary India</t>
  </si>
  <si>
    <t>Median Salary Not India</t>
  </si>
  <si>
    <t xml:space="preserve"> </t>
  </si>
  <si>
    <t>Median Salary - Skills</t>
  </si>
  <si>
    <t>Skill Likellihood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</si>
</sst>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0"/>
    <numFmt numFmtId="166" formatCode="0.0"/>
  </numFmts>
  <fonts count="2" x14ac:knownFonts="1">
    <font>
      <sz val="11"/>
      <color theme="1"/>
      <name val="Aptos Narrow"/>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1" fillId="0" borderId="0" xfId="0" pivotButton="1" applyFont="1"/>
    <xf numFmtId="0" fontId="1" fillId="0" borderId="0" xfId="0" applyFont="1"/>
    <xf numFmtId="0" fontId="1" fillId="0" borderId="0" xfId="0" applyFont="1" applyAlignment="1">
      <alignment horizontal="left"/>
    </xf>
    <xf numFmtId="165" fontId="1" fillId="0" borderId="0" xfId="0" applyNumberFormat="1" applyFont="1"/>
    <xf numFmtId="9" fontId="1" fillId="0" borderId="0" xfId="0" applyNumberFormat="1" applyFont="1"/>
  </cellXfs>
  <cellStyles count="1">
    <cellStyle name="Normal" xfId="0" builtinId="0"/>
  </cellStyles>
  <dxfs count="8">
    <dxf>
      <numFmt numFmtId="13" formatCode="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111111111111115E-2"/>
          <c:y val="0.16708333333333336"/>
          <c:w val="0.86922222222222223"/>
          <c:h val="0.72125801983085447"/>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3291776027996608E-2"/>
                  <c:y val="8.340296004666066E-2"/>
                </c:manualLayout>
              </c:layout>
              <c:tx>
                <c:rich>
                  <a:bodyPr/>
                  <a:lstStyle/>
                  <a:p>
                    <a:fld id="{1AA5FFC8-7CC2-462E-ABCD-897B1B4A216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29C-4EE8-ABC2-A1DD9B72477B}"/>
                </c:ext>
              </c:extLst>
            </c:dLbl>
            <c:dLbl>
              <c:idx val="1"/>
              <c:layout>
                <c:manualLayout>
                  <c:x val="-9.1391051654423905E-2"/>
                  <c:y val="-5.7660340534356286E-2"/>
                </c:manualLayout>
              </c:layout>
              <c:tx>
                <c:rich>
                  <a:bodyPr/>
                  <a:lstStyle/>
                  <a:p>
                    <a:fld id="{AC8D2053-D312-4E3C-8A02-ABE43AB4CB0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29C-4EE8-ABC2-A1DD9B72477B}"/>
                </c:ext>
              </c:extLst>
            </c:dLbl>
            <c:dLbl>
              <c:idx val="2"/>
              <c:layout>
                <c:manualLayout>
                  <c:x val="-2.5648523897234189E-2"/>
                  <c:y val="-5.7660340534356286E-2"/>
                </c:manualLayout>
              </c:layout>
              <c:tx>
                <c:rich>
                  <a:bodyPr/>
                  <a:lstStyle/>
                  <a:p>
                    <a:fld id="{D1CC50FF-1E8A-4834-9AE6-398E1F722A5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29C-4EE8-ABC2-A1DD9B72477B}"/>
                </c:ext>
              </c:extLst>
            </c:dLbl>
            <c:dLbl>
              <c:idx val="3"/>
              <c:layout>
                <c:manualLayout>
                  <c:x val="-5.828679616352709E-2"/>
                  <c:y val="-6.6207349081364872E-2"/>
                </c:manualLayout>
              </c:layout>
              <c:tx>
                <c:rich>
                  <a:bodyPr/>
                  <a:lstStyle/>
                  <a:p>
                    <a:fld id="{466FF814-90B2-4DA9-A4D4-D0DF45E545A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29C-4EE8-ABC2-A1DD9B72477B}"/>
                </c:ext>
              </c:extLst>
            </c:dLbl>
            <c:dLbl>
              <c:idx val="4"/>
              <c:layout>
                <c:manualLayout>
                  <c:x val="-6.2090332458442747E-2"/>
                  <c:y val="6.9514071157771945E-2"/>
                </c:manualLayout>
              </c:layout>
              <c:tx>
                <c:rich>
                  <a:bodyPr/>
                  <a:lstStyle/>
                  <a:p>
                    <a:fld id="{97023CF3-D0B0-4024-B9DF-B6979A75D06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29C-4EE8-ABC2-A1DD9B72477B}"/>
                </c:ext>
              </c:extLst>
            </c:dLbl>
            <c:dLbl>
              <c:idx val="5"/>
              <c:layout>
                <c:manualLayout>
                  <c:x val="-0.10029877515310587"/>
                  <c:y val="-0.15733778069408"/>
                </c:manualLayout>
              </c:layout>
              <c:tx>
                <c:rich>
                  <a:bodyPr/>
                  <a:lstStyle/>
                  <a:p>
                    <a:fld id="{EED096DA-3FDE-4A46-A175-F087B7F3531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29C-4EE8-ABC2-A1DD9B72477B}"/>
                </c:ext>
              </c:extLst>
            </c:dLbl>
            <c:dLbl>
              <c:idx val="6"/>
              <c:layout>
                <c:manualLayout>
                  <c:x val="-0.1663821084864392"/>
                  <c:y val="-7.1724628171478649E-2"/>
                </c:manualLayout>
              </c:layout>
              <c:tx>
                <c:rich>
                  <a:bodyPr/>
                  <a:lstStyle/>
                  <a:p>
                    <a:fld id="{3DFB4FEB-0CB8-433B-B7BC-173CB61255E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29C-4EE8-ABC2-A1DD9B72477B}"/>
                </c:ext>
              </c:extLst>
            </c:dLbl>
            <c:dLbl>
              <c:idx val="7"/>
              <c:layout>
                <c:manualLayout>
                  <c:x val="3.0444237340789067E-3"/>
                  <c:y val="-2.7745810619826367E-2"/>
                </c:manualLayout>
              </c:layout>
              <c:tx>
                <c:rich>
                  <a:bodyPr/>
                  <a:lstStyle/>
                  <a:p>
                    <a:fld id="{1D3E8661-8586-48A3-A960-393F06B31ED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29C-4EE8-ABC2-A1DD9B72477B}"/>
                </c:ext>
              </c:extLst>
            </c:dLbl>
            <c:dLbl>
              <c:idx val="8"/>
              <c:layout>
                <c:manualLayout>
                  <c:x val="-9.4447094392790837E-2"/>
                  <c:y val="-5.3386836260852007E-2"/>
                </c:manualLayout>
              </c:layout>
              <c:tx>
                <c:rich>
                  <a:bodyPr/>
                  <a:lstStyle/>
                  <a:p>
                    <a:fld id="{9C3BB71B-AEF3-439B-AED4-58425725A1B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29C-4EE8-ABC2-A1DD9B72477B}"/>
                </c:ext>
              </c:extLst>
            </c:dLbl>
            <c:dLbl>
              <c:idx val="9"/>
              <c:layout>
                <c:manualLayout>
                  <c:x val="-5.8609070650884387E-2"/>
                  <c:y val="-5.3386836260852166E-2"/>
                </c:manualLayout>
              </c:layout>
              <c:tx>
                <c:rich>
                  <a:bodyPr/>
                  <a:lstStyle/>
                  <a:p>
                    <a:fld id="{E802860D-2F01-4A32-B09A-18AC80F85C1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29C-4EE8-ABC2-A1DD9B724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'Skills Per Job'!$G$3:$G$12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'Skills Per Job'!$H$3:$H$12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'Skills Per Job'!$F$3:$F$12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629C-4EE8-ABC2-A1DD9B72477B}"/>
            </c:ext>
          </c:extLst>
        </c:ser>
        <c:dLbls>
          <c:dLblPos val="t"/>
          <c:showLegendKey val="0"/>
          <c:showVal val="1"/>
          <c:showCatName val="0"/>
          <c:showSerName val="0"/>
          <c:showPercent val="0"/>
          <c:showBubbleSize val="0"/>
        </c:dLbls>
        <c:axId val="1790535648"/>
        <c:axId val="1790536128"/>
      </c:scatterChart>
      <c:valAx>
        <c:axId val="1790535648"/>
        <c:scaling>
          <c:orientation val="minMax"/>
          <c:min val="80000"/>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536128"/>
        <c:crosses val="autoZero"/>
        <c:crossBetween val="midCat"/>
      </c:valAx>
      <c:valAx>
        <c:axId val="1790536128"/>
        <c:scaling>
          <c:orientation val="minMax"/>
          <c:min val="3"/>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535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Analysis.xlsx]Both Analysis!PivotTable2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'Both Analysis'!$B$1</c:f>
              <c:strCache>
                <c:ptCount val="1"/>
                <c:pt idx="0">
                  <c:v>Median Salary - Skills</c:v>
                </c:pt>
              </c:strCache>
            </c:strRef>
          </c:tx>
          <c:spPr>
            <a:solidFill>
              <a:schemeClr val="accent1"/>
            </a:solidFill>
            <a:ln>
              <a:noFill/>
            </a:ln>
            <a:effectLst/>
          </c:spPr>
          <c:invertIfNegative val="0"/>
          <c:cat>
            <c:strRef>
              <c:f>'Both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'Both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6342-485B-A318-D130BD441FB8}"/>
            </c:ext>
          </c:extLst>
        </c:ser>
        <c:dLbls>
          <c:showLegendKey val="0"/>
          <c:showVal val="0"/>
          <c:showCatName val="0"/>
          <c:showSerName val="0"/>
          <c:showPercent val="0"/>
          <c:showBubbleSize val="0"/>
        </c:dLbls>
        <c:gapWidth val="219"/>
        <c:axId val="1459596111"/>
        <c:axId val="1459597071"/>
      </c:barChart>
      <c:lineChart>
        <c:grouping val="standard"/>
        <c:varyColors val="0"/>
        <c:ser>
          <c:idx val="1"/>
          <c:order val="1"/>
          <c:tx>
            <c:strRef>
              <c:f>'Both Analysis'!$C$1</c:f>
              <c:strCache>
                <c:ptCount val="1"/>
                <c:pt idx="0">
                  <c:v>Skill Likellihood</c:v>
                </c:pt>
              </c:strCache>
            </c:strRef>
          </c:tx>
          <c:spPr>
            <a:ln w="28575" cap="rnd">
              <a:solidFill>
                <a:schemeClr val="accent2"/>
              </a:solidFill>
              <a:round/>
            </a:ln>
            <a:effectLst/>
          </c:spPr>
          <c:marker>
            <c:symbol val="none"/>
          </c:marker>
          <c:cat>
            <c:strRef>
              <c:f>'Both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'Both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6342-485B-A318-D130BD441FB8}"/>
            </c:ext>
          </c:extLst>
        </c:ser>
        <c:dLbls>
          <c:showLegendKey val="0"/>
          <c:showVal val="0"/>
          <c:showCatName val="0"/>
          <c:showSerName val="0"/>
          <c:showPercent val="0"/>
          <c:showBubbleSize val="0"/>
        </c:dLbls>
        <c:marker val="1"/>
        <c:smooth val="0"/>
        <c:axId val="1470880975"/>
        <c:axId val="1470876175"/>
      </c:lineChart>
      <c:catAx>
        <c:axId val="145959611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97071"/>
        <c:crosses val="autoZero"/>
        <c:auto val="1"/>
        <c:lblAlgn val="ctr"/>
        <c:lblOffset val="100"/>
        <c:noMultiLvlLbl val="0"/>
      </c:catAx>
      <c:valAx>
        <c:axId val="14595970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96111"/>
        <c:crosses val="autoZero"/>
        <c:crossBetween val="between"/>
      </c:valAx>
      <c:valAx>
        <c:axId val="14708761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80975"/>
        <c:crosses val="max"/>
        <c:crossBetween val="between"/>
      </c:valAx>
      <c:catAx>
        <c:axId val="1470880975"/>
        <c:scaling>
          <c:orientation val="minMax"/>
        </c:scaling>
        <c:delete val="1"/>
        <c:axPos val="b"/>
        <c:numFmt formatCode="General" sourceLinked="1"/>
        <c:majorTickMark val="out"/>
        <c:minorTickMark val="none"/>
        <c:tickLblPos val="nextTo"/>
        <c:crossAx val="1470876175"/>
        <c:auto val="1"/>
        <c:lblAlgn val="ctr"/>
        <c:lblOffset val="100"/>
        <c:noMultiLvlLbl val="0"/>
      </c:catAx>
      <c:spPr>
        <a:noFill/>
        <a:ln>
          <a:noFill/>
        </a:ln>
        <a:effectLst/>
      </c:spPr>
    </c:plotArea>
    <c:legend>
      <c:legendPos val="r"/>
      <c:layout>
        <c:manualLayout>
          <c:xMode val="edge"/>
          <c:yMode val="edge"/>
          <c:x val="0.70806650380613778"/>
          <c:y val="1.0045567220764046E-2"/>
          <c:w val="0.24345704190023337"/>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259080</xdr:colOff>
      <xdr:row>0</xdr:row>
      <xdr:rowOff>60960</xdr:rowOff>
    </xdr:from>
    <xdr:to>
      <xdr:col>16</xdr:col>
      <xdr:colOff>99060</xdr:colOff>
      <xdr:row>16</xdr:row>
      <xdr:rowOff>106680</xdr:rowOff>
    </xdr:to>
    <xdr:graphicFrame macro="">
      <xdr:nvGraphicFramePr>
        <xdr:cNvPr id="2" name="Chart 1">
          <a:extLst>
            <a:ext uri="{FF2B5EF4-FFF2-40B4-BE49-F238E27FC236}">
              <a16:creationId xmlns:a16="http://schemas.microsoft.com/office/drawing/2014/main" id="{6D2B94ED-9F7A-A8AD-1DF8-17DFB1D6E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15240</xdr:colOff>
      <xdr:row>0</xdr:row>
      <xdr:rowOff>22860</xdr:rowOff>
    </xdr:from>
    <xdr:to>
      <xdr:col>8</xdr:col>
      <xdr:colOff>15240</xdr:colOff>
      <xdr:row>13</xdr:row>
      <xdr:rowOff>127635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655265A-7785-18C5-5656-0EA1FE48EA8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76900" y="22860"/>
              <a:ext cx="1828800" cy="2482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259080</xdr:colOff>
      <xdr:row>0</xdr:row>
      <xdr:rowOff>76200</xdr:rowOff>
    </xdr:from>
    <xdr:to>
      <xdr:col>14</xdr:col>
      <xdr:colOff>594360</xdr:colOff>
      <xdr:row>14</xdr:row>
      <xdr:rowOff>95885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4F44A3D0-BDB7-4DA7-88D7-E712E5089E6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898380" y="7620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0</xdr:row>
      <xdr:rowOff>91440</xdr:rowOff>
    </xdr:from>
    <xdr:to>
      <xdr:col>17</xdr:col>
      <xdr:colOff>495300</xdr:colOff>
      <xdr:row>14</xdr:row>
      <xdr:rowOff>111125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83BCCF7-8700-418D-BAE1-713C11F37D8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628120" y="914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381000</xdr:colOff>
      <xdr:row>0</xdr:row>
      <xdr:rowOff>106680</xdr:rowOff>
    </xdr:from>
    <xdr:to>
      <xdr:col>11</xdr:col>
      <xdr:colOff>487680</xdr:colOff>
      <xdr:row>15</xdr:row>
      <xdr:rowOff>106680</xdr:rowOff>
    </xdr:to>
    <xdr:graphicFrame macro="">
      <xdr:nvGraphicFramePr>
        <xdr:cNvPr id="4" name="Chart 3">
          <a:extLst>
            <a:ext uri="{FF2B5EF4-FFF2-40B4-BE49-F238E27FC236}">
              <a16:creationId xmlns:a16="http://schemas.microsoft.com/office/drawing/2014/main" id="{E6B3FB4A-9189-566E-5036-660A1DD13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IT GAWAND" refreshedDate="45934.64810578704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Skills per Job]" caption="Skills per Job" measure="1" displayFolder="" measureGroup="data_jobs_skills" count="0"/>
    <cacheHierarchy uniqueName="[Measures].[Median Salary India]" caption="Median Salary India" measure="1" displayFolder="" measureGroup="data_jobs_salary" count="0"/>
    <cacheHierarchy uniqueName="[Measures].[Median Salary Not India]" caption="Median Salary Not India" measure="1" displayFolder="" measureGroup="data_jobs_salary" count="0"/>
    <cacheHierarchy uniqueName="[Measures].[Median Salary - Skills]" caption="Median Salary - Skills" measure="1" displayFolder="" measureGroup="data_jobs_skills" count="0"/>
    <cacheHierarchy uniqueName="[Measures].[Skill Likellihood]" caption="Skill Likel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IT GAWAND" refreshedDate="45934.648107291665" backgroundQuery="1" createdVersion="8" refreshedVersion="8" minRefreshableVersion="3" recordCount="0" supportSubquery="1" supportAdvancedDrill="1" xr:uid="{D9849092-1FDA-4D52-83C8-43E4EE62353E}">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6"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1"/>
      </fieldsUsage>
    </cacheHierarchy>
    <cacheHierarchy uniqueName="[Measures].[Median Salary India]" caption="Median Salary India" measure="1" displayFolder="" measureGroup="data_jobs_salary" count="0"/>
    <cacheHierarchy uniqueName="[Measures].[Median Salary Not India]" caption="Median Salary Not India" measure="1" displayFolder="" measureGroup="data_jobs_salary" count="0"/>
    <cacheHierarchy uniqueName="[Measures].[Median Salary - Skills]" caption="Median Salary - Skills" measure="1" displayFolder="" measureGroup="data_jobs_skills" count="0"/>
    <cacheHierarchy uniqueName="[Measures].[Skill Likellihood]" caption="Skill Likel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IT GAWAND" refreshedDate="45934.648106828703" backgroundQuery="1" createdVersion="8" refreshedVersion="8" minRefreshableVersion="3" recordCount="0" supportSubquery="1" supportAdvancedDrill="1" xr:uid="{8B8B5C23-82FE-4ACC-9674-71841305E96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India]" caption="Median Salary India" numFmtId="0" hierarchy="28" level="32767"/>
    <cacheField name="[Measures].[Median Salary Not India]" caption="Median Salary Not India"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Skills per Job]" caption="Skills per Job" measure="1" displayFolder="" measureGroup="data_jobs_skills" count="0"/>
    <cacheHierarchy uniqueName="[Measures].[Median Salary India]" caption="Median Salary India" measure="1" displayFolder="" measureGroup="data_jobs_salary" count="0" oneField="1">
      <fieldsUsage count="1">
        <fieldUsage x="2"/>
      </fieldsUsage>
    </cacheHierarchy>
    <cacheHierarchy uniqueName="[Measures].[Median Salary Not India]" caption="Median Salary Not India"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lihood]" caption="Skill Likel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IT GAWAND" refreshedDate="45934.653097106479" backgroundQuery="1" createdVersion="8" refreshedVersion="8" minRefreshableVersion="3" recordCount="0" supportSubquery="1" supportAdvancedDrill="1" xr:uid="{9ADCCA6A-AFA4-4794-AD7A-8539434914CC}">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0" level="32767"/>
    <cacheField name="[Measures].[Skill Likellihood]" caption="Skill Likel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Skills per Job]" caption="Skills per Job" measure="1" displayFolder="" measureGroup="data_jobs_skills" count="0"/>
    <cacheHierarchy uniqueName="[Measures].[Median Salary India]" caption="Median Salary India" measure="1" displayFolder="" measureGroup="data_jobs_salary" count="0"/>
    <cacheHierarchy uniqueName="[Measures].[Median Salary Not India]" caption="Median Salary Not India"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lihood]" caption="Skill Likel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IT GAWAND" refreshedDate="45934.64435451389" backgroundQuery="1" createdVersion="3" refreshedVersion="8" minRefreshableVersion="3" recordCount="0" supportSubquery="1" supportAdvancedDrill="1" xr:uid="{6BF84691-89DF-40AA-AA8F-30609502CBA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Skills per Job]" caption="Skills per Job" measure="1" displayFolder="" measureGroup="data_jobs_skills" count="0"/>
    <cacheHierarchy uniqueName="[Measures].[Median Salary India]" caption="Median Salary India" measure="1" displayFolder="" measureGroup="data_jobs_salary" count="0"/>
    <cacheHierarchy uniqueName="[Measures].[Median Salary Not India]" caption="Median Salary Not India"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90419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8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634841-C8C4-410F-ADAE-DFC76644B262}" name="PivotTable1" cacheId="287" applyNumberFormats="0" applyBorderFormats="0" applyFontFormats="0" applyPatternFormats="0" applyAlignmentFormats="0" applyWidthHeightFormats="1" dataCaption="Values" tag="6f3ee8c6-5156-4987-8b0d-1e5bc4f983b4"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BBBC6-73DC-4D68-8892-23D64D8E176C}" name="PivotTable1" cacheId="2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029DDF-7E05-4255-B07E-8CDADCFAA76A}" name="PivotTable2" cacheId="295" applyNumberFormats="0" applyBorderFormats="0" applyFontFormats="0" applyPatternFormats="0" applyAlignmentFormats="0" applyWidthHeightFormats="1" dataCaption="Values" tag="6021d4a0-7449-4966-ac77-de30176172ee" updatedVersion="8" minRefreshableVersion="3" useAutoFormatting="1" itemPrintTitles="1" createdVersion="8" indent="0" outline="1" outlineData="1" multipleFieldFilters="0" chartFormat="3">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formats count="7">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fieldPosition="0">
        <references count="1">
          <reference field="4294967294" count="1">
            <x v="0"/>
          </reference>
        </references>
      </pivotArea>
    </format>
    <format dxfId="0">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2"/>
    <pivotTable tabId="18" name="PivotTable1"/>
    <pivotTable tabId="17" name="PivotTable1"/>
  </pivotTables>
  <data>
    <olap pivotCacheId="12090419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2"/>
    <pivotTable tabId="18" name="PivotTable1"/>
    <pivotTable tabId="17" name="PivotTable1"/>
  </pivotTables>
  <data>
    <olap pivotCacheId="12090419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2E2575A-E0DD-471D-B5BF-B6E4AD977AF2}" cache="Slicer_job_country" caption="Country" startItem="41"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AC4534F-313C-4953-947D-F9F612699E3D}" cache="Slicer_job_title_short" caption="Job Title" level="1" rowHeight="234950"/>
  <slicer name="job_country 2" xr10:uid="{839256D1-F8BF-486C-983B-20D53A47E3B0}"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C31" sqref="C31"/>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E9502-C4CC-4B98-80EC-852CFA4D7B48}">
  <dimension ref="A1:H21"/>
  <sheetViews>
    <sheetView workbookViewId="0">
      <selection activeCell="D21" sqref="D21"/>
    </sheetView>
  </sheetViews>
  <sheetFormatPr defaultRowHeight="14.4" x14ac:dyDescent="0.3"/>
  <cols>
    <col min="1" max="1" width="22.77734375" bestFit="1" customWidth="1"/>
    <col min="2" max="2" width="12.6640625" bestFit="1" customWidth="1"/>
    <col min="3" max="5" width="11.88671875" bestFit="1" customWidth="1"/>
  </cols>
  <sheetData>
    <row r="1" spans="1:8" x14ac:dyDescent="0.3">
      <c r="A1" s="1" t="s">
        <v>10</v>
      </c>
      <c r="B1" t="s">
        <v>23</v>
      </c>
      <c r="C1" t="s">
        <v>24</v>
      </c>
    </row>
    <row r="2" spans="1:8" x14ac:dyDescent="0.3">
      <c r="A2" s="2" t="s">
        <v>0</v>
      </c>
      <c r="B2" s="4">
        <v>155000</v>
      </c>
      <c r="C2" s="5">
        <v>5.2608262817322053</v>
      </c>
      <c r="F2" t="str" cm="1">
        <f t="array" ref="F2:H12">A1:C11</f>
        <v>Row Labels</v>
      </c>
      <c r="G2" t="str">
        <v>Median Salary</v>
      </c>
      <c r="H2" t="str">
        <v>Skills per Job</v>
      </c>
    </row>
    <row r="3" spans="1:8" x14ac:dyDescent="0.3">
      <c r="A3" s="2" t="s">
        <v>5</v>
      </c>
      <c r="B3" s="4">
        <v>147500</v>
      </c>
      <c r="C3" s="5">
        <v>8.1405163853028792</v>
      </c>
      <c r="F3" t="str">
        <v>Senior Data Scientist</v>
      </c>
      <c r="G3">
        <v>155000</v>
      </c>
      <c r="H3">
        <v>5.2608262817322053</v>
      </c>
    </row>
    <row r="4" spans="1:8" x14ac:dyDescent="0.3">
      <c r="A4" s="2" t="s">
        <v>4</v>
      </c>
      <c r="B4" s="4">
        <v>127500</v>
      </c>
      <c r="C4" s="5">
        <v>4.9271336080047083</v>
      </c>
      <c r="F4" t="str">
        <v>Senior Data Engineer</v>
      </c>
      <c r="G4">
        <v>147500</v>
      </c>
      <c r="H4">
        <v>8.1405163853028792</v>
      </c>
    </row>
    <row r="5" spans="1:8" x14ac:dyDescent="0.3">
      <c r="A5" s="2" t="s">
        <v>1</v>
      </c>
      <c r="B5" s="4">
        <v>125000</v>
      </c>
      <c r="C5" s="5">
        <v>6.961963732861566</v>
      </c>
      <c r="F5" t="str">
        <v>Data Scientist</v>
      </c>
      <c r="G5">
        <v>127500</v>
      </c>
      <c r="H5">
        <v>4.9271336080047083</v>
      </c>
    </row>
    <row r="6" spans="1:8" x14ac:dyDescent="0.3">
      <c r="A6" s="2" t="s">
        <v>2</v>
      </c>
      <c r="B6" s="4">
        <v>111175</v>
      </c>
      <c r="C6" s="5">
        <v>4.3544474393531001</v>
      </c>
      <c r="F6" t="str">
        <v>Data Engineer</v>
      </c>
      <c r="G6">
        <v>125000</v>
      </c>
      <c r="H6">
        <v>6.961963732861566</v>
      </c>
    </row>
    <row r="7" spans="1:8" x14ac:dyDescent="0.3">
      <c r="A7" s="2" t="s">
        <v>3</v>
      </c>
      <c r="B7" s="4">
        <v>107550</v>
      </c>
      <c r="C7" s="5">
        <v>5.2834138486312403</v>
      </c>
      <c r="F7" t="str">
        <v>Senior Data Analyst</v>
      </c>
      <c r="G7">
        <v>111175</v>
      </c>
      <c r="H7">
        <v>4.3544474393531001</v>
      </c>
    </row>
    <row r="8" spans="1:8" x14ac:dyDescent="0.3">
      <c r="A8" s="2" t="s">
        <v>7</v>
      </c>
      <c r="B8" s="4">
        <v>99150</v>
      </c>
      <c r="C8" s="5">
        <v>5.5445026178010473</v>
      </c>
      <c r="F8" t="str">
        <v>Machine Learning Engineer</v>
      </c>
      <c r="G8">
        <v>107550</v>
      </c>
      <c r="H8">
        <v>5.2834138486312403</v>
      </c>
    </row>
    <row r="9" spans="1:8" x14ac:dyDescent="0.3">
      <c r="A9" s="2" t="s">
        <v>6</v>
      </c>
      <c r="B9" s="4">
        <v>90000</v>
      </c>
      <c r="C9" s="5">
        <v>3.600978555069748</v>
      </c>
      <c r="F9" t="str">
        <v>Software Engineer</v>
      </c>
      <c r="G9">
        <v>99150</v>
      </c>
      <c r="H9">
        <v>5.5445026178010473</v>
      </c>
    </row>
    <row r="10" spans="1:8" x14ac:dyDescent="0.3">
      <c r="A10" s="2" t="s">
        <v>9</v>
      </c>
      <c r="B10" s="4">
        <v>90000</v>
      </c>
      <c r="C10" s="5">
        <v>4.8023255813953485</v>
      </c>
      <c r="F10" t="str">
        <v>Data Analyst</v>
      </c>
      <c r="G10">
        <v>90000</v>
      </c>
      <c r="H10">
        <v>3.600978555069748</v>
      </c>
    </row>
    <row r="11" spans="1:8" x14ac:dyDescent="0.3">
      <c r="A11" s="2" t="s">
        <v>8</v>
      </c>
      <c r="B11" s="4">
        <v>85000</v>
      </c>
      <c r="C11" s="5">
        <v>3.2997002997002998</v>
      </c>
      <c r="F11" t="str">
        <v>Cloud Engineer</v>
      </c>
      <c r="G11">
        <v>90000</v>
      </c>
      <c r="H11">
        <v>4.8023255813953485</v>
      </c>
    </row>
    <row r="12" spans="1:8" x14ac:dyDescent="0.3">
      <c r="A12" s="2" t="s">
        <v>11</v>
      </c>
      <c r="B12" s="4">
        <v>115000</v>
      </c>
      <c r="C12" s="5">
        <v>5.1196743388834474</v>
      </c>
      <c r="F12" t="str">
        <v>Business Analyst</v>
      </c>
      <c r="G12">
        <v>85000</v>
      </c>
      <c r="H12">
        <v>3.2997002997002998</v>
      </c>
    </row>
    <row r="21" spans="4:4" x14ac:dyDescent="0.3">
      <c r="D21" t="s">
        <v>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9DA89-A689-4D80-8AB8-7602432DDB5D}">
  <dimension ref="A1:D12"/>
  <sheetViews>
    <sheetView workbookViewId="0">
      <selection activeCell="G18" sqref="G18"/>
    </sheetView>
  </sheetViews>
  <sheetFormatPr defaultRowHeight="14.4" x14ac:dyDescent="0.3"/>
  <cols>
    <col min="1" max="1" width="22.77734375" bestFit="1" customWidth="1"/>
    <col min="2" max="2" width="12.6640625" bestFit="1" customWidth="1"/>
    <col min="3" max="3" width="17.44140625" bestFit="1" customWidth="1"/>
    <col min="4" max="4" width="20.77734375" bestFit="1" customWidth="1"/>
  </cols>
  <sheetData>
    <row r="1" spans="1:4" x14ac:dyDescent="0.3">
      <c r="A1" s="1" t="s">
        <v>10</v>
      </c>
      <c r="B1" t="s">
        <v>23</v>
      </c>
      <c r="C1" t="s">
        <v>25</v>
      </c>
      <c r="D1" t="s">
        <v>26</v>
      </c>
    </row>
    <row r="2" spans="1:4" x14ac:dyDescent="0.3">
      <c r="A2" s="2" t="s">
        <v>8</v>
      </c>
      <c r="B2" s="4">
        <v>85000</v>
      </c>
      <c r="C2" s="4">
        <v>64800</v>
      </c>
      <c r="D2" s="4">
        <v>85120</v>
      </c>
    </row>
    <row r="3" spans="1:4" x14ac:dyDescent="0.3">
      <c r="A3" s="2" t="s">
        <v>9</v>
      </c>
      <c r="B3" s="4">
        <v>90000</v>
      </c>
      <c r="C3" s="4"/>
      <c r="D3" s="4">
        <v>90000</v>
      </c>
    </row>
    <row r="4" spans="1:4" x14ac:dyDescent="0.3">
      <c r="A4" s="2" t="s">
        <v>6</v>
      </c>
      <c r="B4" s="4">
        <v>90000</v>
      </c>
      <c r="C4" s="4">
        <v>100500</v>
      </c>
      <c r="D4" s="4">
        <v>90000</v>
      </c>
    </row>
    <row r="5" spans="1:4" x14ac:dyDescent="0.3">
      <c r="A5" s="2" t="s">
        <v>1</v>
      </c>
      <c r="B5" s="4">
        <v>125000</v>
      </c>
      <c r="C5" s="4">
        <v>147500</v>
      </c>
      <c r="D5" s="4">
        <v>125000</v>
      </c>
    </row>
    <row r="6" spans="1:4" x14ac:dyDescent="0.3">
      <c r="A6" s="2" t="s">
        <v>4</v>
      </c>
      <c r="B6" s="4">
        <v>127500</v>
      </c>
      <c r="C6" s="4">
        <v>114008</v>
      </c>
      <c r="D6" s="4">
        <v>127500</v>
      </c>
    </row>
    <row r="7" spans="1:4" x14ac:dyDescent="0.3">
      <c r="A7" s="2" t="s">
        <v>3</v>
      </c>
      <c r="B7" s="4">
        <v>107550</v>
      </c>
      <c r="C7" s="4">
        <v>79200</v>
      </c>
      <c r="D7" s="4">
        <v>115380</v>
      </c>
    </row>
    <row r="8" spans="1:4" x14ac:dyDescent="0.3">
      <c r="A8" s="2" t="s">
        <v>2</v>
      </c>
      <c r="B8" s="4">
        <v>111175</v>
      </c>
      <c r="C8" s="4">
        <v>111175</v>
      </c>
      <c r="D8" s="4">
        <v>111175</v>
      </c>
    </row>
    <row r="9" spans="1:4" x14ac:dyDescent="0.3">
      <c r="A9" s="2" t="s">
        <v>5</v>
      </c>
      <c r="B9" s="4">
        <v>147500</v>
      </c>
      <c r="C9" s="4">
        <v>147500</v>
      </c>
      <c r="D9" s="4">
        <v>147500</v>
      </c>
    </row>
    <row r="10" spans="1:4" x14ac:dyDescent="0.3">
      <c r="A10" s="2" t="s">
        <v>0</v>
      </c>
      <c r="B10" s="4">
        <v>155000</v>
      </c>
      <c r="C10" s="4">
        <v>149653</v>
      </c>
      <c r="D10" s="4">
        <v>155000</v>
      </c>
    </row>
    <row r="11" spans="1:4" x14ac:dyDescent="0.3">
      <c r="A11" s="2" t="s">
        <v>7</v>
      </c>
      <c r="B11" s="4">
        <v>99150</v>
      </c>
      <c r="C11" s="4">
        <v>79200</v>
      </c>
      <c r="D11" s="4">
        <v>99150</v>
      </c>
    </row>
    <row r="12" spans="1:4" x14ac:dyDescent="0.3">
      <c r="A12" s="2" t="s">
        <v>11</v>
      </c>
      <c r="B12" s="4">
        <v>115000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CB4FE-D275-46D7-BD9D-001EA6F253CE}">
  <dimension ref="A1:C12"/>
  <sheetViews>
    <sheetView tabSelected="1" workbookViewId="0">
      <selection activeCell="K20" sqref="K20"/>
    </sheetView>
  </sheetViews>
  <sheetFormatPr defaultRowHeight="14.4" x14ac:dyDescent="0.3"/>
  <cols>
    <col min="1" max="1" width="14.5546875" bestFit="1" customWidth="1"/>
    <col min="2" max="2" width="22" bestFit="1" customWidth="1"/>
    <col min="3" max="4" width="16.44140625" bestFit="1" customWidth="1"/>
  </cols>
  <sheetData>
    <row r="1" spans="1:3" x14ac:dyDescent="0.3">
      <c r="A1" s="6" t="s">
        <v>10</v>
      </c>
      <c r="B1" s="7" t="s">
        <v>28</v>
      </c>
      <c r="C1" s="10" t="s">
        <v>29</v>
      </c>
    </row>
    <row r="2" spans="1:3" x14ac:dyDescent="0.3">
      <c r="A2" s="8" t="s">
        <v>21</v>
      </c>
      <c r="B2" s="9">
        <v>140000</v>
      </c>
      <c r="C2" s="10">
        <v>0.16191234084231146</v>
      </c>
    </row>
    <row r="3" spans="1:3" x14ac:dyDescent="0.3">
      <c r="A3" s="8" t="s">
        <v>22</v>
      </c>
      <c r="B3" s="9">
        <v>135000</v>
      </c>
      <c r="C3" s="10">
        <v>0.20947600391772772</v>
      </c>
    </row>
    <row r="4" spans="1:3" x14ac:dyDescent="0.3">
      <c r="A4" s="8" t="s">
        <v>19</v>
      </c>
      <c r="B4" s="9">
        <v>134241</v>
      </c>
      <c r="C4" s="10">
        <v>0.11713393731635652</v>
      </c>
    </row>
    <row r="5" spans="1:3" x14ac:dyDescent="0.3">
      <c r="A5" s="8" t="s">
        <v>20</v>
      </c>
      <c r="B5" s="9">
        <v>125000</v>
      </c>
      <c r="C5" s="10">
        <v>0.14569049951028404</v>
      </c>
    </row>
    <row r="6" spans="1:3" x14ac:dyDescent="0.3">
      <c r="A6" s="8" t="s">
        <v>14</v>
      </c>
      <c r="B6" s="9">
        <v>125000</v>
      </c>
      <c r="C6" s="10">
        <v>0.54141160626836438</v>
      </c>
    </row>
    <row r="7" spans="1:3" x14ac:dyDescent="0.3">
      <c r="A7" s="8" t="s">
        <v>13</v>
      </c>
      <c r="B7" s="9">
        <v>120000</v>
      </c>
      <c r="C7" s="10">
        <v>0.56623408423114596</v>
      </c>
    </row>
    <row r="8" spans="1:3" x14ac:dyDescent="0.3">
      <c r="A8" s="8" t="s">
        <v>16</v>
      </c>
      <c r="B8" s="9">
        <v>119550</v>
      </c>
      <c r="C8" s="10">
        <v>0.21207761998041136</v>
      </c>
    </row>
    <row r="9" spans="1:3" x14ac:dyDescent="0.3">
      <c r="A9" s="8" t="s">
        <v>15</v>
      </c>
      <c r="B9" s="9">
        <v>111175</v>
      </c>
      <c r="C9" s="10">
        <v>0.21556684622918706</v>
      </c>
    </row>
    <row r="10" spans="1:3" x14ac:dyDescent="0.3">
      <c r="A10" s="8" t="s">
        <v>18</v>
      </c>
      <c r="B10" s="9">
        <v>110000</v>
      </c>
      <c r="C10" s="10">
        <v>0.14709843290891284</v>
      </c>
    </row>
    <row r="11" spans="1:3" x14ac:dyDescent="0.3">
      <c r="A11" s="8" t="s">
        <v>17</v>
      </c>
      <c r="B11" s="9">
        <v>92500</v>
      </c>
      <c r="C11" s="10">
        <v>0.19160137120470128</v>
      </c>
    </row>
    <row r="12" spans="1:3" x14ac:dyDescent="0.3">
      <c r="A12" s="8" t="s">
        <v>11</v>
      </c>
      <c r="B12" s="9">
        <v>117500</v>
      </c>
      <c r="C12" s="10">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DA2C7E1-6806-454B-AADC-A8DF130EA498}">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D24F1E95-E2EC-4E53-9E37-D7FF866A5525}">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CFDCFD75-46EF-4CDB-BAC6-C0BC6643BF35}">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7F429078-86CC-4E43-A624-D11B33A28565}">
  <ds:schemaRefs/>
</ds:datastoreItem>
</file>

<file path=customXml/itemProps15.xml><?xml version="1.0" encoding="utf-8"?>
<ds:datastoreItem xmlns:ds="http://schemas.openxmlformats.org/officeDocument/2006/customXml" ds:itemID="{7B728CE7-8D36-4408-81FA-C4224067CD07}">
  <ds:schemaRefs/>
</ds:datastoreItem>
</file>

<file path=customXml/itemProps16.xml><?xml version="1.0" encoding="utf-8"?>
<ds:datastoreItem xmlns:ds="http://schemas.openxmlformats.org/officeDocument/2006/customXml" ds:itemID="{5B796B22-4002-48F2-8F33-66B72444FA9C}">
  <ds:schemaRefs/>
</ds:datastoreItem>
</file>

<file path=customXml/itemProps17.xml><?xml version="1.0" encoding="utf-8"?>
<ds:datastoreItem xmlns:ds="http://schemas.openxmlformats.org/officeDocument/2006/customXml" ds:itemID="{9BBB38EB-50CB-4A6C-A621-7AB4587CF130}">
  <ds:schemaRefs/>
</ds:datastoreItem>
</file>

<file path=customXml/itemProps18.xml><?xml version="1.0" encoding="utf-8"?>
<ds:datastoreItem xmlns:ds="http://schemas.openxmlformats.org/officeDocument/2006/customXml" ds:itemID="{56BA3854-9C3B-4EF9-97F2-BB5F04B31573}">
  <ds:schemaRefs/>
</ds:datastoreItem>
</file>

<file path=customXml/itemProps19.xml><?xml version="1.0" encoding="utf-8"?>
<ds:datastoreItem xmlns:ds="http://schemas.openxmlformats.org/officeDocument/2006/customXml" ds:itemID="{C1A64160-9BEA-4E64-85E6-599288AB5728}">
  <ds:schemaRefs/>
</ds:datastoreItem>
</file>

<file path=customXml/itemProps20.xml><?xml version="1.0" encoding="utf-8"?>
<ds:datastoreItem xmlns:ds="http://schemas.openxmlformats.org/officeDocument/2006/customXml" ds:itemID="{2E9450C8-7F28-44A5-8AB7-7B9112D6C682}">
  <ds:schemaRefs/>
</ds:datastoreItem>
</file>

<file path=customXml/itemProps21.xml><?xml version="1.0" encoding="utf-8"?>
<ds:datastoreItem xmlns:ds="http://schemas.openxmlformats.org/officeDocument/2006/customXml" ds:itemID="{E9E48095-C548-483A-AA47-F5BDF17E7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Skills Per Job</vt:lpstr>
      <vt:lpstr>Salary Analysis</vt:lpstr>
      <vt:lpstr>Both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 Gawand</dc:creator>
  <cp:lastModifiedBy>SMIT GAWAND</cp:lastModifiedBy>
  <dcterms:created xsi:type="dcterms:W3CDTF">2024-08-10T22:21:34Z</dcterms:created>
  <dcterms:modified xsi:type="dcterms:W3CDTF">2025-10-04T10:42:04Z</dcterms:modified>
</cp:coreProperties>
</file>