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1205" windowHeight="7275" firstSheet="1" activeTab="2"/>
  </bookViews>
  <sheets>
    <sheet name="SB Links" sheetId="3" r:id="rId1"/>
    <sheet name="must watch links" sheetId="5" r:id="rId2"/>
    <sheet name="almanac" sheetId="1" r:id="rId3"/>
    <sheet name="InInterview" sheetId="14" r:id="rId4"/>
    <sheet name="dataset" sheetId="2" r:id="rId5"/>
    <sheet name="recepit for SB" sheetId="4" r:id="rId6"/>
    <sheet name="Datdcamp" sheetId="6" r:id="rId7"/>
    <sheet name="To Do" sheetId="7" r:id="rId8"/>
    <sheet name="interview q" sheetId="8" r:id="rId9"/>
    <sheet name="Sheet2" sheetId="9" r:id="rId10"/>
    <sheet name="Sheet3" sheetId="10" r:id="rId11"/>
    <sheet name="Sheet4" sheetId="11" r:id="rId12"/>
    <sheet name="Sheet5" sheetId="12" r:id="rId13"/>
    <sheet name="Sheet6" sheetId="13" r:id="rId14"/>
  </sheets>
  <definedNames>
    <definedName name="_xlnm._FilterDatabase" localSheetId="10" hidden="1">Sheet3!$E$1:$H$101</definedName>
    <definedName name="_GoBack" localSheetId="10">Sheet3!#REF!</definedName>
  </definedNames>
  <calcPr calcId="124519"/>
</workbook>
</file>

<file path=xl/calcChain.xml><?xml version="1.0" encoding="utf-8"?>
<calcChain xmlns="http://schemas.openxmlformats.org/spreadsheetml/2006/main">
  <c r="K39" i="5"/>
  <c r="Q7" i="7"/>
  <c r="Q8" s="1"/>
  <c r="E507" i="1"/>
  <c r="E506"/>
  <c r="Q25" i="11"/>
  <c r="Q26"/>
  <c r="Q27"/>
  <c r="Q28"/>
  <c r="Q29"/>
  <c r="Q30"/>
  <c r="Q31"/>
  <c r="Q32"/>
  <c r="Q33"/>
  <c r="Q34"/>
  <c r="Q35"/>
  <c r="Q36"/>
  <c r="Q37"/>
  <c r="Q38"/>
  <c r="Q39"/>
  <c r="Q40"/>
  <c r="Q41"/>
  <c r="Q42"/>
  <c r="Q24"/>
  <c r="K25"/>
  <c r="K26"/>
  <c r="K27"/>
  <c r="K28"/>
  <c r="K29"/>
  <c r="K30"/>
  <c r="K31"/>
  <c r="K32"/>
  <c r="K33"/>
  <c r="K34"/>
  <c r="K35"/>
  <c r="K36"/>
  <c r="K37"/>
  <c r="K38"/>
  <c r="K39"/>
  <c r="K40"/>
  <c r="K41"/>
  <c r="K42"/>
  <c r="J25"/>
  <c r="J26"/>
  <c r="J27"/>
  <c r="J28"/>
  <c r="J29"/>
  <c r="J30"/>
  <c r="J31"/>
  <c r="J32"/>
  <c r="J33"/>
  <c r="J34"/>
  <c r="J35"/>
  <c r="J36"/>
  <c r="J37"/>
  <c r="J38"/>
  <c r="J39"/>
  <c r="J40"/>
  <c r="J41"/>
  <c r="J42"/>
  <c r="K24"/>
  <c r="J24"/>
  <c r="R3"/>
  <c r="R4"/>
  <c r="R5"/>
  <c r="R6"/>
  <c r="R7"/>
  <c r="R8"/>
  <c r="R9"/>
  <c r="R10"/>
  <c r="R11"/>
  <c r="R12"/>
  <c r="R13"/>
  <c r="R14"/>
  <c r="R15"/>
  <c r="R16"/>
  <c r="R17"/>
  <c r="R18"/>
  <c r="R19"/>
  <c r="R20"/>
  <c r="R2"/>
  <c r="Q3"/>
  <c r="Q4"/>
  <c r="Q5"/>
  <c r="Q6"/>
  <c r="Q7"/>
  <c r="Q8"/>
  <c r="Q9"/>
  <c r="Q10"/>
  <c r="Q11"/>
  <c r="Q12"/>
  <c r="Q13"/>
  <c r="Q14"/>
  <c r="Q15"/>
  <c r="Q16"/>
  <c r="Q17"/>
  <c r="Q18"/>
  <c r="Q19"/>
  <c r="Q20"/>
  <c r="Q2"/>
  <c r="L3"/>
  <c r="L4"/>
  <c r="L5"/>
  <c r="L6"/>
  <c r="L7"/>
  <c r="L8"/>
  <c r="L9"/>
  <c r="L10"/>
  <c r="L11"/>
  <c r="L12"/>
  <c r="L13"/>
  <c r="L14"/>
  <c r="L15"/>
  <c r="L16"/>
  <c r="L17"/>
  <c r="L18"/>
  <c r="L19"/>
  <c r="L20"/>
  <c r="L2"/>
  <c r="K3"/>
  <c r="K4"/>
  <c r="K5"/>
  <c r="K6"/>
  <c r="K7"/>
  <c r="K8"/>
  <c r="K9"/>
  <c r="K10"/>
  <c r="K11"/>
  <c r="K12"/>
  <c r="K13"/>
  <c r="K14"/>
  <c r="K15"/>
  <c r="K16"/>
  <c r="K17"/>
  <c r="K18"/>
  <c r="K19"/>
  <c r="K20"/>
  <c r="K2"/>
  <c r="L129" i="5"/>
  <c r="L130"/>
  <c r="L128"/>
  <c r="N204" i="1"/>
  <c r="O204" s="1"/>
  <c r="N160"/>
  <c r="O160" s="1"/>
  <c r="P206" l="1"/>
  <c r="P204"/>
  <c r="P205"/>
  <c r="P161"/>
  <c r="P160"/>
  <c r="P202" s="1"/>
</calcChain>
</file>

<file path=xl/sharedStrings.xml><?xml version="1.0" encoding="utf-8"?>
<sst xmlns="http://schemas.openxmlformats.org/spreadsheetml/2006/main" count="2535" uniqueCount="1942">
  <si>
    <t>Project Links</t>
  </si>
  <si>
    <t>https://github.com/NirantK/awesome-project-ideas</t>
  </si>
  <si>
    <t>https://github.com/ujjwalkarn/Machine-Learning-Tutorials</t>
  </si>
  <si>
    <t>machine Learning Tutorial</t>
  </si>
  <si>
    <t>twit@2200000</t>
  </si>
  <si>
    <t>Twit@22#00000</t>
  </si>
  <si>
    <t>https://www2.deloitte.com/insights/us/en/focus/cognitive-technologies/what-is-cognitive-technology.html</t>
  </si>
  <si>
    <t>2.1 Article: Demystifying AI</t>
  </si>
  <si>
    <t xml:space="preserve"> Cognitive technologies are products of the field of artificial intelligence. They are able to perform tasks that only humans used to be able to do.</t>
  </si>
  <si>
    <t>Machine learning  automatically discovering patterns in data. Once discovered, the pattern can be used to make predictions.</t>
  </si>
  <si>
    <t>Natural language processing refers to the ability of computers to work with text the way humans do, for instance, extracting meaning from text or even generating text that is readable, stylistically natural, and grammatically correct</t>
  </si>
  <si>
    <t>Computer vision refers to the ability of computers to identify objects, scenes, and activities in images.  
Sequences of imaging-processing operations and other techniques to decompose the task of analyzing images into manageable pieces.
Computer vision has diverse applications, including analyzing medical imaging to improve prediction, diagnosis, and treatment of diseases;31 face recognition, used by Facebook to automatically identify people in photographs32 and in security and surveillance to spot suspects;33 and in shopping—consumers can now use smartphones to photograph products and be presented with options for purchasing them</t>
  </si>
  <si>
    <t>Robotics, by integrating cognitive technologies such as computer vision and automated planning with tiny, high-performance sensors, actuators, and cleverly designed hardware, has given rise to a new generation of robots that can work alongside people and flexibly perform many different tasks in unpredictable environment</t>
  </si>
  <si>
    <t>Speech recognition focuses on automatically and accurately transcribing human speech. Speech recognition systems use some of the same techniques as natural language processing systems, plus others such as acoustic models that describe sounds and their probability of occurring in a given sequence in a given language.</t>
  </si>
  <si>
    <t>https://www2.deloitte.com/insights/us/en/deloitte-review/issue-16/cognitive-technologies-business-applications.html</t>
  </si>
  <si>
    <t>Exampkle for ML project real world application</t>
  </si>
  <si>
    <t>https://medium.com/@tomaszdudek/but-what-is-this-machine-learning-engineer-actually-doing-18464d5c699</t>
  </si>
  <si>
    <t>Article: What Does a Machine Learning Engineer Do?</t>
  </si>
  <si>
    <t>2.1.2</t>
  </si>
  <si>
    <t>2.1.1</t>
  </si>
  <si>
    <t>Interview</t>
  </si>
  <si>
    <t>https://blog.usejournal.com/what-i-learned-from-interviewing-at-multiple-ai-companies-and-start-ups-a9620415e4cc</t>
  </si>
  <si>
    <t>2.1.3</t>
  </si>
  <si>
    <t>2.1.4</t>
  </si>
  <si>
    <t>Rachel Thomas
YouTube : Artificial Intelligence needs all of us</t>
  </si>
  <si>
    <t>https://www.youtube.com/watch?v=LqjP7O9SxOM</t>
  </si>
  <si>
    <t>Chirag Video: Real Talk with a Machine Learning Engineer from Airbnb</t>
  </si>
  <si>
    <t>rLZGVgqw5u4</t>
  </si>
  <si>
    <r>
      <rPr>
        <b/>
        <sz val="11"/>
        <color theme="1"/>
        <rFont val="Calibri"/>
        <family val="2"/>
        <scheme val="minor"/>
      </rPr>
      <t>The ML Engineering Stack</t>
    </r>
    <r>
      <rPr>
        <sz val="11"/>
        <color theme="1"/>
        <rFont val="Calibri"/>
        <family val="2"/>
        <scheme val="minor"/>
      </rPr>
      <t xml:space="preserve">
Tools to Understand-
- GitHub 
- PyTorch 
- Anaconda + Jupyter Notebook + TensorFlow + Keras 
   - Anaconda documentation 
- Docker 
   - What is Docker? 
   - Install Docker for Linux 
   - Install Docker for Mac 
   - Docker documentation</t>
    </r>
  </si>
  <si>
    <t>Data Engineering</t>
  </si>
  <si>
    <t>Spring board</t>
  </si>
  <si>
    <t>paulsmita7000@gmail.com</t>
  </si>
  <si>
    <t xml:space="preserve">Think Stats, Allen Downey
Cartoon Guide to Statistics
</t>
  </si>
  <si>
    <t>https://www.youtube.com/watch?v=aircAruvnKk</t>
  </si>
  <si>
    <t>Deep Neural Networks: An Overview</t>
  </si>
  <si>
    <t>Deep Neural Networks</t>
  </si>
  <si>
    <t>11.1.1</t>
  </si>
  <si>
    <t>Video: What is a Neural Network?</t>
  </si>
  <si>
    <t>Math &amp; Statistics for AI</t>
  </si>
  <si>
    <t>https://www.youtube.com/watch?v=fNk_zzaMoSs</t>
  </si>
  <si>
    <t>The Essence of Calculus</t>
  </si>
  <si>
    <t>6.1.1</t>
  </si>
  <si>
    <t>Video: The Essence of Calculus: Chapter 1</t>
  </si>
  <si>
    <t>https://www.youtube.com/playlist?list=PLtmWHNX-gukIc92m1K0P6bIOnZb-mg0hY</t>
  </si>
  <si>
    <t>Computataional algebra by Rahel Thomas</t>
  </si>
  <si>
    <t>https://medium.com/deep-learning-journals/faster-ai-lesson-4-tl-dr-version-of-fast-ai-part-1-70124cacd560</t>
  </si>
  <si>
    <t>https://medium.com/@eric.perbos/i-finalized-the-video-timelines-for-the-12-lessons-of-intro-to-machine-learning-8fc9da03d030</t>
  </si>
  <si>
    <t>Linear algebra smiplified</t>
  </si>
  <si>
    <t>https://betterexplained.com/articles/linear-algebra-guide/</t>
  </si>
  <si>
    <t>must</t>
  </si>
  <si>
    <t>https://github.com/fastai/numerical-linear-algebra/blob/master/README.md</t>
  </si>
  <si>
    <t>Computational Linear Algebra for Coders</t>
  </si>
  <si>
    <t>Linear algebra by blue bown and one link</t>
  </si>
  <si>
    <t>probability started</t>
  </si>
  <si>
    <t>fast ai explored</t>
  </si>
  <si>
    <t>done</t>
  </si>
  <si>
    <t>to do</t>
  </si>
  <si>
    <t>probabilty finished</t>
  </si>
  <si>
    <t>calculus start</t>
  </si>
  <si>
    <t xml:space="preserve">fast ai project </t>
  </si>
  <si>
    <t xml:space="preserve">one project on kaggle </t>
  </si>
  <si>
    <t>cheetsheet</t>
  </si>
  <si>
    <t>https://ml-cheatsheet.readthedocs.io/en/latest/logistic_regression.html</t>
  </si>
  <si>
    <t>https://ml-cheatsheet.readthedocs.io/en/latest/linear_regression.html#introduction</t>
  </si>
  <si>
    <t>greet@22#00000</t>
  </si>
  <si>
    <t>3.1.1</t>
  </si>
  <si>
    <t>Audio: Defining Data Engineering</t>
  </si>
  <si>
    <t>https://www.dataengineeringpodcast.com/episode-3-defining-data-engineering-with-maxime-beauchemin/</t>
  </si>
  <si>
    <t>3.1.2</t>
  </si>
  <si>
    <t>Article: Hadoop or Spark?</t>
  </si>
  <si>
    <t>https://www.datamation.com/data-center/hadoop-vs.-spark-the-new-age-of-big-data.html</t>
  </si>
  <si>
    <t>3.1.3</t>
  </si>
  <si>
    <t>Video: Building Scalable Pipelines with Luigi</t>
  </si>
  <si>
    <t>https://www.youtube.com/watch?time_continue=2405&amp;v=Ny2X_WNxrB4</t>
  </si>
  <si>
    <t>https://www.youtube.com/watch?v=K6XM_flHKqE&amp;t=1087s</t>
  </si>
  <si>
    <t>Video: PySpark in Practice</t>
  </si>
  <si>
    <t>3.1.4</t>
  </si>
  <si>
    <t>Video: Docker &amp; Containers for Data Science</t>
  </si>
  <si>
    <t>https://www.youtube.com/watch?v=ZojIGRS3HLY</t>
  </si>
  <si>
    <t>https://www.youtube.com/watch?time_continue=144&amp;v=jbb1dbFaovg</t>
  </si>
  <si>
    <t>Video: AWS Best Practices &amp; Patterns</t>
  </si>
  <si>
    <t>3.1.5</t>
  </si>
  <si>
    <t>3.1.6</t>
  </si>
  <si>
    <t>https://www.youtube.com/watch?v=a3713oGB6Zk</t>
  </si>
  <si>
    <t>Curriculum Sr No.</t>
  </si>
  <si>
    <t>Topic</t>
  </si>
  <si>
    <t>Link</t>
  </si>
  <si>
    <t xml:space="preserve">Study Link1 </t>
  </si>
  <si>
    <t>Study Link2</t>
  </si>
  <si>
    <t xml:space="preserve">https://www.quora.com/What-is-Spotifys-Luigi/answer/Angela-Zhang-%E5%BC%B5%E5%AE%89%E7%90%AA
https://towardsdatascience.com/data-pipelines-luigi-airflow-everything-you-need-to-know-18dc741449b7
</t>
  </si>
  <si>
    <t>To do</t>
  </si>
  <si>
    <t>do hands on on luigi or airflow
refer link</t>
  </si>
  <si>
    <t>date when completed</t>
  </si>
  <si>
    <t>Luigi</t>
  </si>
  <si>
    <t>probabilty Started</t>
  </si>
  <si>
    <t>docker</t>
  </si>
  <si>
    <t>pyspark</t>
  </si>
  <si>
    <t>Mentor call agenda</t>
  </si>
  <si>
    <t>read article for https://80000hours.org/career-guide/how-to-get-a-job/</t>
  </si>
  <si>
    <t>http://course18.fast.ai/lessonsml1/lesson1.html</t>
  </si>
  <si>
    <t>fast.ai</t>
  </si>
  <si>
    <t>https://www.fast.ai/topics/</t>
  </si>
  <si>
    <t>https://www.youtube.com/watch?v=CzdWqFTmn0Y&amp;list=PLOVs_uP0NWOevp0GsOuDK_5dTZwS9D4tS</t>
  </si>
  <si>
    <t>fastai Ml</t>
  </si>
  <si>
    <t>fastai DL</t>
  </si>
  <si>
    <t>https://www.youtube.com/watch?v=IPBSB1HLNLo&amp;list=PLCdvEQLhYkYmKTKWTrH7bHtQ1CsKZaQBl</t>
  </si>
  <si>
    <t>fast ai project Random forest started</t>
  </si>
  <si>
    <t>Statistical courses</t>
  </si>
  <si>
    <t>RF , SVM</t>
  </si>
  <si>
    <t>logistic reg liner or non liner classifier, and reason for the same</t>
  </si>
  <si>
    <t>in logotis reg. Hwy we r not using sine or cosine</t>
  </si>
  <si>
    <t>sine or cosine cyclical /  sine and cosine graph</t>
  </si>
  <si>
    <t>so graph go up and down</t>
  </si>
  <si>
    <t>math concepts, linear algebra and probablity</t>
  </si>
  <si>
    <t>statsitical modelling</t>
  </si>
  <si>
    <t xml:space="preserve">advanced analytics </t>
  </si>
  <si>
    <t xml:space="preserve">basiean and frequest test. </t>
  </si>
  <si>
    <t xml:space="preserve">research paper and patetent </t>
  </si>
  <si>
    <t>nasscom</t>
  </si>
  <si>
    <t>data sci capability head</t>
  </si>
  <si>
    <t>heading india ds excellance team</t>
  </si>
  <si>
    <t>project</t>
  </si>
  <si>
    <t>carrer path</t>
  </si>
  <si>
    <t>solve query</t>
  </si>
  <si>
    <t>no code review</t>
  </si>
  <si>
    <t>ta task</t>
  </si>
  <si>
    <t>conceptual code</t>
  </si>
  <si>
    <t>carrerr reshape</t>
  </si>
  <si>
    <t>challegne face</t>
  </si>
  <si>
    <t>project manager</t>
  </si>
  <si>
    <t xml:space="preserve">mine </t>
  </si>
  <si>
    <t>software development</t>
  </si>
  <si>
    <t>previuous salary</t>
  </si>
  <si>
    <t>vodaphone</t>
  </si>
  <si>
    <t>what is good DS questions</t>
  </si>
  <si>
    <t>mastercard</t>
  </si>
  <si>
    <t>mathematical tems</t>
  </si>
  <si>
    <t>what is math question</t>
  </si>
  <si>
    <t>communication skills</t>
  </si>
  <si>
    <t>confident is an issue</t>
  </si>
  <si>
    <t>dont give attention to small picture</t>
  </si>
  <si>
    <t>look at big picture</t>
  </si>
  <si>
    <t>understaning should be good</t>
  </si>
  <si>
    <t>product company alter algorithm</t>
  </si>
  <si>
    <t>not service bas company</t>
  </si>
  <si>
    <t>confidence practice</t>
  </si>
  <si>
    <t>how u promote one persone if 2 are at similar space</t>
  </si>
  <si>
    <t>audience should know less than u</t>
  </si>
  <si>
    <t>u hv tell them this is my time and speak confidently</t>
  </si>
  <si>
    <t xml:space="preserve">pratice and code </t>
  </si>
  <si>
    <t>and speak concept very well</t>
  </si>
  <si>
    <t>basic concepts clear</t>
  </si>
  <si>
    <t>cnn, lstm, grus</t>
  </si>
  <si>
    <t>complete half course</t>
  </si>
  <si>
    <t>deep learning knlowdge</t>
  </si>
  <si>
    <t>petent on deep learning</t>
  </si>
  <si>
    <t>traits secrets</t>
  </si>
  <si>
    <t>math hacks - trial and error</t>
  </si>
  <si>
    <t>initial result - math needed</t>
  </si>
  <si>
    <t>hacking skills</t>
  </si>
  <si>
    <t>overview of machine learning basiean and deeplearning concepts</t>
  </si>
  <si>
    <t>conceptual approch  of deep learning</t>
  </si>
  <si>
    <t>maths of machine learning tips</t>
  </si>
  <si>
    <t>mock interviews</t>
  </si>
  <si>
    <t>https://www.youtube.com/watch?v=ccMHJeQU4Qw&amp;list=PLfYUBJiXbdtSIJb-Qd3pw0cqCbkGeS0xn&amp;index=2</t>
  </si>
  <si>
    <t>fast DL 2019</t>
  </si>
  <si>
    <t>mentor cdall summary</t>
  </si>
  <si>
    <t>https://betterexplained.com/calculus/lesson-1/</t>
  </si>
  <si>
    <t>https://www.youtube.com/results?search_query=better+explained+calculus+</t>
  </si>
  <si>
    <t>https://betanalpha.github.io/assets/case_studies/probability_theory.html</t>
  </si>
  <si>
    <t>mentor call</t>
  </si>
  <si>
    <t>derivative i started</t>
  </si>
  <si>
    <t xml:space="preserve">fast  ai deep learning project </t>
  </si>
  <si>
    <t>https://www.khanacademy.org/math/ap-calculus-ab/ab-differentiation-1-new</t>
  </si>
  <si>
    <t>https://www.khanacademy.org/math/ap-calculus-ab/ab-differentiation-1-new/ab-2-2/e/the-formal-and-alternate-form-of-the-derivative</t>
  </si>
  <si>
    <t>https://betanalpha.github.io/assets/case_studies/probability_theory.html#9_original_computing_environment</t>
  </si>
  <si>
    <t>https://www.fast.ai/2019/01/24/course-v3/</t>
  </si>
  <si>
    <t>https://www.khanacademy.org/math/differential-calculus/dc-diff-intro#dc-trig-derivatives</t>
  </si>
  <si>
    <t>`https://www.khanacademy.org/math/differential-calculus</t>
  </si>
  <si>
    <t>Khan academy calculus</t>
  </si>
  <si>
    <t>differential</t>
  </si>
  <si>
    <t>started integrals</t>
  </si>
  <si>
    <t>https://www.khanacademy.org/math/integral-calculus/ic-integration/ic-riemann-sums/a/left-and-right-riemann-sums</t>
  </si>
  <si>
    <t>Calculus Shote Note</t>
  </si>
  <si>
    <t>https://www.mathsisfun.com/calculus/index.html</t>
  </si>
  <si>
    <t>https://www.khanacademy.org/math/statistics-probability</t>
  </si>
  <si>
    <t>https://www.khanacademy.org/math/statistics-probability/modeling-distributions-of-data#percentiles</t>
  </si>
  <si>
    <t>https://www.khanacademy.org/math/statistics-probability/modeling-distributions-of-data/z-scores/v/ck12-org-normal-distribution-problems-z-score</t>
  </si>
  <si>
    <t>https://www.khanacademy.org/math/integral-calculus</t>
  </si>
  <si>
    <t>Dominos</t>
  </si>
  <si>
    <t>treat@22#00000</t>
  </si>
  <si>
    <t>Dominos setup</t>
  </si>
  <si>
    <t>Data Wangling</t>
  </si>
  <si>
    <t>5.1.</t>
  </si>
  <si>
    <t>Data Extraction &amp; Collection</t>
  </si>
  <si>
    <t>Project: APIs</t>
  </si>
  <si>
    <t>5.1.9</t>
  </si>
  <si>
    <t>.quandl</t>
  </si>
  <si>
    <t>Chann@22#00000</t>
  </si>
  <si>
    <t>UID</t>
  </si>
  <si>
    <t>Pwd</t>
  </si>
  <si>
    <t>API Key: b5N_CAe698f5RuqbP2u7</t>
  </si>
  <si>
    <t>https://docs.quandl.com/docs/python-installation</t>
  </si>
  <si>
    <t>https://www.khanacademy.org/math/integral-calculus/ic-integration/ic-reverse-power-rule/v/indefinite-integrals-of-x-raised-to-a-power</t>
  </si>
  <si>
    <t>Project started</t>
  </si>
  <si>
    <t>Khan - Integration</t>
  </si>
  <si>
    <t>aic-5_1_10-api-mini-project Done</t>
  </si>
  <si>
    <t>https://www.khanacademy.org/math/integral-calculus/ic-integration/ic-common-indefinite-integrals/a/common-integrals-review</t>
  </si>
  <si>
    <t>integrals</t>
  </si>
  <si>
    <t>start calculus - blue brown</t>
  </si>
  <si>
    <t>start probability</t>
  </si>
  <si>
    <t>project data-wrangling-with-pandas</t>
  </si>
  <si>
    <t>CHK cognizant always cognizant login</t>
  </si>
  <si>
    <t>5.3.1</t>
  </si>
  <si>
    <t>https://github.com/talumbau/strata_data/blob/master/strata_pandas.ipynb</t>
  </si>
  <si>
    <t>Data Wrangling &amp; Intro to pandas (1)</t>
  </si>
  <si>
    <t>https://www.youtube.com/watch?v=RFMXrKK15xo</t>
  </si>
  <si>
    <t>Code</t>
  </si>
  <si>
    <t>5.3.3</t>
  </si>
  <si>
    <t>Article: Handling Missing Data</t>
  </si>
  <si>
    <t>https://nbviewer.jupyter.org/github/jakevdp/PythonDataScienceHandbook/blob/master/notebooks/03.04-Missing-Values.ipynb</t>
  </si>
  <si>
    <t>https://nbviewer.jupyter.org/github/jakevdp/PythonDataScienceHandbook/blob/master/notebooks/03.11-Working-with-Time-Series.ipynb</t>
  </si>
  <si>
    <t>Course: Cleaning Data in Python</t>
  </si>
  <si>
    <t>5.3.5</t>
  </si>
  <si>
    <t>Article: Working with Time Series</t>
  </si>
  <si>
    <t>5.3.4</t>
  </si>
  <si>
    <t>5.3.6</t>
  </si>
  <si>
    <t>Project: Data Wrangling with pandas</t>
  </si>
  <si>
    <t>To DO</t>
  </si>
  <si>
    <t>logistic regression logic behind  why log??</t>
  </si>
  <si>
    <t>Missing values</t>
  </si>
  <si>
    <t>notes for missing value and Timeseries</t>
  </si>
  <si>
    <t>fast.ai project</t>
  </si>
  <si>
    <t>https://www.khanacademy.org/math/ap-calculus-bc/bc-differential-equations-new/bc-7-9/v/analyzing-logistic-differential-equations</t>
  </si>
  <si>
    <t>DataCamp</t>
  </si>
  <si>
    <t>allVid@22#00000</t>
  </si>
  <si>
    <t>Dataset</t>
  </si>
  <si>
    <t>https://data.humdata.org/dataset/ebola-cases-2014</t>
  </si>
  <si>
    <t>Number of Ebola Cases and Deaths in Affected Countries</t>
  </si>
  <si>
    <t>http://data.beta.nyc/dataset/uber-trip-data-foiled-apr-sep-2014</t>
  </si>
  <si>
    <t>This directory contains data on over 4.5 million Uber pickups in New York City from April to September 2014. Trip-level data on 10 other for-hire vehicle (FHV) companies, as well as aggregate analysis, is also included</t>
  </si>
  <si>
    <t>pandas talk for 5 min</t>
  </si>
  <si>
    <t>http://swcarpentry.github.io/sql-novice-survey/</t>
  </si>
  <si>
    <t xml:space="preserve"> survey data that contains readings that William Dyer, Frank Pabodie, and Valentina Roerich took in the late 1920s and 1930s while they were on an expedition towards Antarctica. The dataset was taken from a sqlite database</t>
  </si>
  <si>
    <t>https://github.com/mwaskom/seaborn-data/blob/master/tips.csv</t>
  </si>
  <si>
    <t>This data contains information about how much a customer tipped, whether the customer was male or female, a smoker or not, et</t>
  </si>
  <si>
    <t>Ebola cases</t>
  </si>
  <si>
    <t>Uber</t>
  </si>
  <si>
    <t>sql noicve suevry</t>
  </si>
  <si>
    <t>Tips  Hotel</t>
  </si>
  <si>
    <t>probability</t>
  </si>
  <si>
    <t>calculus</t>
  </si>
  <si>
    <t>To Do: complete 5.3 with notes</t>
  </si>
  <si>
    <t>To Do</t>
  </si>
  <si>
    <t>mentor</t>
  </si>
  <si>
    <t>pandas</t>
  </si>
  <si>
    <t>EDA</t>
  </si>
  <si>
    <t>capstone project</t>
  </si>
  <si>
    <t>https://www.datacamp.com/courses/manipulating-dataframes-with-pandas</t>
  </si>
  <si>
    <t>https://www.youtube.com/playlist?list=PLZHQObOWTQDMsr9K-rj53DwVRMYO3t5Yr</t>
  </si>
  <si>
    <t>weekly expert call</t>
  </si>
  <si>
    <t>logistic regression - devesh call explanation</t>
  </si>
  <si>
    <t>sidy dentist</t>
  </si>
  <si>
    <t>sidy opthalmologist</t>
  </si>
  <si>
    <t>logistic khan academy explanation</t>
  </si>
  <si>
    <t>https://s3.amazonaws.com/assets.datacamp.com/production/course_1606/datasets/winequality-red.csv</t>
  </si>
  <si>
    <t>Wine data</t>
  </si>
  <si>
    <t>http://archive.ics.uci.edu/ml/index.php</t>
  </si>
  <si>
    <t>tabular data of physiochemical properties of red wine, such as pH, alcohol content and citric acid content, along with wine quality rating.</t>
  </si>
  <si>
    <t>https://en.wikipedia.org/wiki/Benevolent_dictator_for_life</t>
  </si>
  <si>
    <t>web scrapping</t>
  </si>
  <si>
    <t>Benevolent dictator for life</t>
  </si>
  <si>
    <t>code in SB_Code_Importing_Data_Python .txt</t>
  </si>
  <si>
    <t>https://www.datacamp.com/courses/linear-algebra-for-data-science-in-r</t>
  </si>
  <si>
    <t>Linear Algebra for Data Science in R</t>
  </si>
  <si>
    <t>https://www.datacamp.com/courses/foundations-of-probability-in-python</t>
  </si>
  <si>
    <t>Working with Data in Files -Json</t>
  </si>
  <si>
    <t>5.4.1</t>
  </si>
  <si>
    <t>Working with Data in Files</t>
  </si>
  <si>
    <t>Course: Importing Data in Python</t>
  </si>
  <si>
    <t>regression</t>
  </si>
  <si>
    <t>SVM</t>
  </si>
  <si>
    <t>clustering</t>
  </si>
  <si>
    <t>ensemble</t>
  </si>
  <si>
    <t>Probability</t>
  </si>
  <si>
    <t>lineara algebra</t>
  </si>
  <si>
    <t>domino project check and complete</t>
  </si>
  <si>
    <t>devesh call</t>
  </si>
  <si>
    <t>projects</t>
  </si>
  <si>
    <t>linear algrbra - how much</t>
  </si>
  <si>
    <t>probabilioty how much</t>
  </si>
  <si>
    <t>calculus - how much</t>
  </si>
  <si>
    <t>how to proceeed for course so it compelete ASAP.</t>
  </si>
  <si>
    <t>kaggle competition</t>
  </si>
  <si>
    <t>linear algebra</t>
  </si>
  <si>
    <t>kaggle projects - NLP pproject - find</t>
  </si>
  <si>
    <t>data wrangling question</t>
  </si>
  <si>
    <t>linear algebra - full - handson practice</t>
  </si>
  <si>
    <t>start with ML part</t>
  </si>
  <si>
    <t>Logistic regression.</t>
  </si>
  <si>
    <t>to Devesh:</t>
  </si>
  <si>
    <t>what u complted till date.. Becoz he asked questions on it.</t>
  </si>
  <si>
    <t>linear regression</t>
  </si>
  <si>
    <t>logistic regression</t>
  </si>
  <si>
    <t>big data quries</t>
  </si>
  <si>
    <t>https://www.kaggle.com/c/jigsaw-unintended-bias-in-toxicity-classification/overview</t>
  </si>
  <si>
    <t>https://www.kaggle.com/c/siim-acr-pneumothorax-segmentation</t>
  </si>
  <si>
    <t>https://www.youtube.com/watch?v=w2OtwL5T1ow</t>
  </si>
  <si>
    <t>8.1.1</t>
  </si>
  <si>
    <t>Video: An Introduction to Machine Learning</t>
  </si>
  <si>
    <t>Video: Linear Regression Models</t>
  </si>
  <si>
    <t>8.2.2</t>
  </si>
  <si>
    <t>https://www.youtube.com/watch?time_continue=3475&amp;v=fd6kQQEbq2Q</t>
  </si>
  <si>
    <t>derivatives</t>
  </si>
  <si>
    <t>pandas - all</t>
  </si>
  <si>
    <t>linear regression- derivative equation understanding</t>
  </si>
  <si>
    <t>eigenvvalues</t>
  </si>
  <si>
    <t xml:space="preserve">chain rule </t>
  </si>
  <si>
    <t>book</t>
  </si>
  <si>
    <t>khan academy . Youtube</t>
  </si>
  <si>
    <t>https://www.khanacademy.org/math/linear-algebra</t>
  </si>
  <si>
    <t>https://www.khanacademy.org/math/ap-calculus-ab</t>
  </si>
  <si>
    <t>https://www.khanacademy.org/math/ap-calculus-ab/ab-differentiation-2-new/ab-3-1a/e/differentiate-composite-functions-intro</t>
  </si>
  <si>
    <t>json project completed and submitted</t>
  </si>
  <si>
    <t>eigenvalues - eign vector</t>
  </si>
  <si>
    <t>pandas -get dummies</t>
  </si>
  <si>
    <t>https://dss.princeton.edu/online_help/analysis/interpreting_regression.htm#ptse</t>
  </si>
  <si>
    <t>https://www.derivative-calculator.net/</t>
  </si>
  <si>
    <t>https://www.symbolab.com</t>
  </si>
  <si>
    <t>https://www.youtube.com/watch?v=jqoHefiIf9U</t>
  </si>
  <si>
    <t>PCA</t>
  </si>
  <si>
    <t>SVD</t>
  </si>
  <si>
    <t>https://dss.princeton.edu/online_help/analysis/regression_intro.htm</t>
  </si>
  <si>
    <t>https://www.youtube.com/watch?time_continue=1361&amp;v=fd6kQQEbq2Q</t>
  </si>
  <si>
    <t>project work</t>
  </si>
  <si>
    <t>gradient descnet</t>
  </si>
  <si>
    <t>wht and how and derivatives of it.</t>
  </si>
  <si>
    <t>https://www.youtube.com/watch?v=eJqreNZPS64</t>
  </si>
  <si>
    <t>matrix for LR line</t>
  </si>
  <si>
    <t>https://www.youtube.com/watch?v=Z0wELiinNVQ</t>
  </si>
  <si>
    <t>https://www.youtube.com/watch?v=K_EH2abOp00</t>
  </si>
  <si>
    <t>Daily</t>
  </si>
  <si>
    <t>SB projects chk</t>
  </si>
  <si>
    <t>solve tutorials on data camp</t>
  </si>
  <si>
    <t>for graph</t>
  </si>
  <si>
    <t>for ML</t>
  </si>
  <si>
    <t>for python code</t>
  </si>
  <si>
    <t>notes go thorugh for</t>
  </si>
  <si>
    <t>Linear Equation by derivative</t>
  </si>
  <si>
    <t>LE by matrix</t>
  </si>
  <si>
    <t>derivative rule</t>
  </si>
  <si>
    <t>integration rule</t>
  </si>
  <si>
    <t>algebra rule</t>
  </si>
  <si>
    <t>Advanced Data Wrangling at Scale</t>
  </si>
  <si>
    <t>Machine Learning at Scale</t>
  </si>
  <si>
    <t>9.1.1</t>
  </si>
  <si>
    <t>Video: Big pandas: pandas From the Inside</t>
  </si>
  <si>
    <t>https://www.youtube.com/watch?v=CowlcrtSyME</t>
  </si>
  <si>
    <t>short notes on linear regression</t>
  </si>
  <si>
    <t>complete 9.1 padas advanced</t>
  </si>
  <si>
    <t>https://github.com/stevesimmons/PyDataDC2016-PandasFromTheInside</t>
  </si>
  <si>
    <t>https://makingnoiseandhearingthings.com/2018/04/19/datasets-for-data-cleaning-practice/</t>
  </si>
  <si>
    <t>https://www.analyticsvidhya.com/blog/2016/11/25-websites-to-find-datasets-for-data-science-projects/</t>
  </si>
  <si>
    <t>https://www.reddit.com/r/datasets/</t>
  </si>
  <si>
    <t>https://www.springboard.com/blog/free-public-data-sets-data-science-project/</t>
  </si>
  <si>
    <t>https://github.com/nishkalavallabhi/OneStopEnglishCorpus</t>
  </si>
  <si>
    <t>https://www.datacamp.com/courses/deep-learning-in-python</t>
  </si>
  <si>
    <t>project - linear regression</t>
  </si>
  <si>
    <t>https://stackabuse.com/linear-regression-in-python-with-scikit-learn/</t>
  </si>
  <si>
    <t>How to complete project in 1 week?</t>
  </si>
  <si>
    <t>linear regression questions?</t>
  </si>
  <si>
    <t>http://www.cs.cmu.edu/~enron/</t>
  </si>
  <si>
    <t>https://grouplens.org/datasets/movielens/</t>
  </si>
  <si>
    <t>SQL Refresher</t>
  </si>
  <si>
    <t>Link: The SQL Tutorial for Data Analytics — Mode</t>
  </si>
  <si>
    <t>https://mode.com/sql-tutorial/introduction-to-sql/</t>
  </si>
  <si>
    <t>Link: Intermediate SQL — Mode</t>
  </si>
  <si>
    <t>https://mode.com/sql-tutorial/sql-aggregate-functions/</t>
  </si>
  <si>
    <t>5.5.1</t>
  </si>
  <si>
    <t>5.5.2</t>
  </si>
  <si>
    <t>Working with Data in Databases</t>
  </si>
  <si>
    <t>5.6.1</t>
  </si>
  <si>
    <t>Course: Joins and SubQueries in SQL</t>
  </si>
  <si>
    <t>https://campus.datacamp.com/courses/joining-data-in-postgresql/introduction-to-joins?ex=1#</t>
  </si>
  <si>
    <t>Datacamp</t>
  </si>
  <si>
    <t>5.6.2</t>
  </si>
  <si>
    <t>Video: Understanding Averages with Pandas &amp; SQL</t>
  </si>
  <si>
    <t>https://courses.edx.org/courses/course-v1:IIMBx+QM101.1x+1T2019/course/</t>
  </si>
  <si>
    <t>Statistics for Business – I</t>
  </si>
  <si>
    <t>IIM</t>
  </si>
  <si>
    <t>https://courses.edx.org/courses/course-v1:PurdueX+416.1x+3T2018/course/</t>
  </si>
  <si>
    <t>Probability: Basic Concepts &amp; Discrete Random Variables</t>
  </si>
  <si>
    <t>robability: Distribution Models &amp; Continuous Random Variables</t>
  </si>
  <si>
    <t>https://courses.edx.org/courses/course-v1:PurdueX+416.2x+3T2018/courseware/146b6c66d3f947c4aba49f24801f958a/104957ee3e484407a2ef8a7fcb816e8e/</t>
  </si>
  <si>
    <t>https://www.edx.org/course/fundamentals-of-statistics-2</t>
  </si>
  <si>
    <t>Fundamentals of Statistics</t>
  </si>
  <si>
    <t>MIT</t>
  </si>
  <si>
    <t>https://courses.edx.org/courses/course-v1:MITx+6.86x+1T2019/course/</t>
  </si>
  <si>
    <t>Machine Learning with Python-From Linear Models to Deep Learning</t>
  </si>
  <si>
    <t>https://www.youtube.com/watch?v=B5CFqQgGFus&amp;list=PLNAxrEh0NNf428tm3dhwcbVdviEWpoj6S&amp;index=18</t>
  </si>
  <si>
    <t>https://courses.edx.org/courses/course-v1:IIMBx+QM101.1x+1T2019/courseware/9c02287a69494105a94aa2252db98482/a9da174da6ad4627aa74a389cdcf45b7/?child=first</t>
  </si>
  <si>
    <t>https://github.com/cs109/2015lab5/blob/master/LearningModels.ipynb</t>
  </si>
  <si>
    <t>https://www.youtube.com/watch?v=phbw9r1iUDI&amp;list=PLUl4u3cNGP60uVBMaoNERc6knT_MgPKS0&amp;index=7</t>
  </si>
  <si>
    <t>MIT Statistic for application</t>
  </si>
  <si>
    <t>complete linear reg.. Submit it</t>
  </si>
  <si>
    <t>probabaility edx</t>
  </si>
  <si>
    <t>https://projecteuclid.org/download/pdf_1/euclid.ss/1009213726</t>
  </si>
  <si>
    <t xml:space="preserve">sidy </t>
  </si>
  <si>
    <t>take inteview question from allold</t>
  </si>
  <si>
    <t>statistic</t>
  </si>
  <si>
    <t>why we use loginlinear regression not sine or cosine</t>
  </si>
  <si>
    <t>eigen value - eigen vector</t>
  </si>
  <si>
    <t>Tree code</t>
  </si>
  <si>
    <t xml:space="preserve">How to visulaize decision tree </t>
  </si>
  <si>
    <t>https://explained.ai/decision-tree-viz/index.html</t>
  </si>
  <si>
    <t>cross validation</t>
  </si>
  <si>
    <t>grisd search</t>
  </si>
  <si>
    <t>https://www.ritchieng.com/machine-learning-cross-validation/</t>
  </si>
  <si>
    <t>https://www.youtube.com/watch?v=bzj1L997uT8&amp;list=PLWmXHcz_53Q02ZLeAxigki1JZFfCO6M-b&amp;index=9</t>
  </si>
  <si>
    <t>pvalue</t>
  </si>
  <si>
    <t>https://www.youtube.com/watch?v=-MKT3yLDkqk</t>
  </si>
  <si>
    <t xml:space="preserve">hypothesis </t>
  </si>
  <si>
    <t>https://towardsdatascience.com/statistical-tests-when-to-use-which-704557554740</t>
  </si>
  <si>
    <t>https://blog.minitab.com/blog/adventures-in-statistics-2/understanding-analysis-of-variance-anova-and-the-f-test</t>
  </si>
  <si>
    <t>read fstatistic</t>
  </si>
  <si>
    <t>https://skymind.ai/wiki/eigenvector</t>
  </si>
  <si>
    <t>all notes LR</t>
  </si>
  <si>
    <t>submit project</t>
  </si>
  <si>
    <t>all notes for logistic regression</t>
  </si>
  <si>
    <t>probablity edx class - continue</t>
  </si>
  <si>
    <t>gradient desecnt notes</t>
  </si>
  <si>
    <t>https://www.youtube.com/watch?v=e4MLGaTYvBo</t>
  </si>
  <si>
    <t>https://www.youtube.com/watch?v=GZuweldJWrM</t>
  </si>
  <si>
    <t>Video: Decision Trees for Classification &amp; Regression</t>
  </si>
  <si>
    <t>Advanced Machine Learning Algorithms</t>
  </si>
  <si>
    <t>8.2.1</t>
  </si>
  <si>
    <t>8.1.2</t>
  </si>
  <si>
    <t>https://www.youtube.com/watch?v=3kYujfDgmNk</t>
  </si>
  <si>
    <t>Video: Random Forests: An Introduction</t>
  </si>
  <si>
    <t>8.2.3</t>
  </si>
  <si>
    <r>
      <t>Video: Random Forests: Applications </t>
    </r>
    <r>
      <rPr>
        <sz val="8"/>
        <color rgb="FFFFFFFF"/>
        <rFont val="Arial"/>
        <family val="2"/>
      </rPr>
      <t xml:space="preserve"> </t>
    </r>
  </si>
  <si>
    <t>https://www.youtube.com/watch?v=zFGPjRPwyFw</t>
  </si>
  <si>
    <t>Video: Gradient Boosting &amp; XGBoost</t>
  </si>
  <si>
    <t>8.2.4</t>
  </si>
  <si>
    <t>Video: XGBoost in Practice</t>
  </si>
  <si>
    <t>https://www.youtube.com/watch?v=s3VmuVPfu0s</t>
  </si>
  <si>
    <t>https://www.youtube.com/watch?v=fz1H03ZKvLM</t>
  </si>
  <si>
    <t>Video: CatBoost: the New Generation of Gradient Boosting</t>
  </si>
  <si>
    <t>https://www.youtube.com/watch?v=8o0e-r0B5xQ</t>
  </si>
  <si>
    <t>8.2.5</t>
  </si>
  <si>
    <t>8.2.6</t>
  </si>
  <si>
    <t>rticle: Mastering the New Generation of Gradient Boosting </t>
  </si>
  <si>
    <t>8.2.7</t>
  </si>
  <si>
    <t>https://towardsdatascience.com/https-medium-com-talperetz24-mastering-the-new-generation-of-gradient-boosting-db04062a7ea2</t>
  </si>
  <si>
    <t>All trees</t>
  </si>
  <si>
    <t>https://www.statsmodels.org/dev/examples/notebooks/generated/regression_plots.html</t>
  </si>
  <si>
    <t>https://mlbook.explained.ai/</t>
  </si>
  <si>
    <t>real time approch for outliers andmissing value in realworld</t>
  </si>
  <si>
    <t xml:space="preserve">how exactly rgression tree work, </t>
  </si>
  <si>
    <t>what isgfreedy algo,</t>
  </si>
  <si>
    <t>linear model</t>
  </si>
  <si>
    <t>https://www.youtube.com/watch?v=68ABAU_V8qI</t>
  </si>
  <si>
    <t>how u deplyed model? Api?</t>
  </si>
  <si>
    <t>daily runing model and checking it</t>
  </si>
  <si>
    <t>https://towardsdatascience.com/beyond-accuracy-precision-and-recall-3da06bea9f6c</t>
  </si>
  <si>
    <t>https://machinelearningmastery.com/logistic-regression-for-machine-learning/</t>
  </si>
  <si>
    <t>Duration for loan defult</t>
  </si>
  <si>
    <t>duration for attrition</t>
  </si>
  <si>
    <t>naiv bayes</t>
  </si>
  <si>
    <t>https://www.saedsayad.com/naive_bayesian.htm</t>
  </si>
  <si>
    <t>https://matrixcalc.org/en/vectors.html</t>
  </si>
  <si>
    <t>Matrix Calculator</t>
  </si>
  <si>
    <t>Matrix determinnat</t>
  </si>
  <si>
    <t>http://www.coolmath.com/algebra/14-determinants-cramers-rule/02-determinants-3x3-method-1-01</t>
  </si>
  <si>
    <t>https://www.youtube.com/watch?v=h8sg_XBp6VA</t>
  </si>
  <si>
    <t>eigen value eigen vector calculation</t>
  </si>
  <si>
    <t>https://www.youtube.com/watch?v=T8dPpuc8YN8</t>
  </si>
  <si>
    <t xml:space="preserve">Exam </t>
  </si>
  <si>
    <t>https://onlinecourses.nptel.ac.in/noc19_ma28/announcements?force=true#registration_confirmation</t>
  </si>
  <si>
    <r>
      <t> </t>
    </r>
    <r>
      <rPr>
        <b/>
        <sz val="11"/>
        <color rgb="FF000000"/>
        <rFont val="Calibri Light"/>
        <family val="2"/>
      </rPr>
      <t>Date of exam: Nov 17, 2019</t>
    </r>
  </si>
  <si>
    <t xml:space="preserve">Matrix Analysis with Applications </t>
  </si>
  <si>
    <t>https://swayam.gov.in/nd1_noc19_ma23/preview</t>
  </si>
  <si>
    <t>Introduction to Abstract and Linear Algebra</t>
  </si>
  <si>
    <t>Exam Date :</t>
  </si>
  <si>
    <t>https://onlinecourses.nptel.ac.in/noc19_ma23/announcements?force=true#registration_confirmation</t>
  </si>
  <si>
    <t>Calculus of One Real Variable</t>
  </si>
  <si>
    <t>https://onlinecourses.nptel.ac.in/noc19_ma18/announcements?force=true#registration_confirmation</t>
  </si>
  <si>
    <r>
      <t> </t>
    </r>
    <r>
      <rPr>
        <b/>
        <sz val="11"/>
        <color rgb="FF000000"/>
        <rFont val="Calibri Light"/>
        <family val="2"/>
      </rPr>
      <t>Date of exam: Sep 29, 2019 </t>
    </r>
  </si>
  <si>
    <t>kaggle top solutions</t>
  </si>
  <si>
    <t>https://www.kaggle.com/sudalairajkumar/winning-solutions-of-kaggle-competitions</t>
  </si>
  <si>
    <t>NLP</t>
  </si>
  <si>
    <t>preprocesing stps</t>
  </si>
  <si>
    <t>library for speeling</t>
  </si>
  <si>
    <t>stopwords library</t>
  </si>
  <si>
    <t>lemmatiztion</t>
  </si>
  <si>
    <t>steeming</t>
  </si>
  <si>
    <t>naive nays</t>
  </si>
  <si>
    <t>tfidf</t>
  </si>
  <si>
    <t>countvectorizer</t>
  </si>
  <si>
    <t>svd</t>
  </si>
  <si>
    <t>xgboost</t>
  </si>
  <si>
    <t>its parameter</t>
  </si>
  <si>
    <t>kfold</t>
  </si>
  <si>
    <t>logloss</t>
  </si>
  <si>
    <t>log_loss</t>
  </si>
  <si>
    <t>count of term in doc`ument</t>
  </si>
  <si>
    <t xml:space="preserve">logarithmic ratio of total no. Document and  no. Of times occurance </t>
  </si>
  <si>
    <t>1 row with 100 words and 3 cat word</t>
  </si>
  <si>
    <t xml:space="preserve">create n-gram vector for a corpus of text </t>
  </si>
  <si>
    <t>n gram is sequnce of words,</t>
  </si>
  <si>
    <t>https://medium.com/the-andela-way/foundations-of-machine-learning-singular-value-decomposition-svd-162ac796c27d</t>
  </si>
  <si>
    <t>https://medium.com/@jonathan_hui/machine-learning-singular-value-decomposition-svd-principal-component-analysis-pca-1d45e885e491</t>
  </si>
  <si>
    <t>https://medium.com/@jonathan_hui/machine-learning-linear-algebra-eigenvalue-and-eigenvector-f8d0493564c9</t>
  </si>
  <si>
    <t>Author identification</t>
  </si>
  <si>
    <t>https://www.kaggle.com/thomasnelson/spooky-simple-naive-bayes-scores-0-399</t>
  </si>
  <si>
    <t>formula</t>
  </si>
  <si>
    <t>https://www.youtube.com/watch?v=cOUTpqlX-Xs</t>
  </si>
  <si>
    <t>write notes baout NB with formula</t>
  </si>
  <si>
    <t>notes on svd. 3-4 sentense</t>
  </si>
  <si>
    <t>count verctorizer</t>
  </si>
  <si>
    <t>logisticresgression</t>
  </si>
  <si>
    <t>assumption</t>
  </si>
  <si>
    <t>sigmoidcurve</t>
  </si>
  <si>
    <t>dt</t>
  </si>
  <si>
    <t>rf</t>
  </si>
  <si>
    <t>ooberror</t>
  </si>
  <si>
    <t>importance graph</t>
  </si>
  <si>
    <t>evalation metrics</t>
  </si>
  <si>
    <t>gbm</t>
  </si>
  <si>
    <t>https://www.geeksforgeeks.org/naive-bayes-classifiers/</t>
  </si>
  <si>
    <t>https://www.digitalvidya.com/blog/bayesian-statistics-interview-questions-answers/</t>
  </si>
  <si>
    <t>https://www.kaggle.com/smitapaul/simple-featurespooky-autho/edit</t>
  </si>
  <si>
    <t>https://www.datacamp.com/courses/extreme-gradient-boosting-with-xgboost</t>
  </si>
  <si>
    <t>https://www.kaggle.com/adamschroeder/countvectorizer-tfidfvectorizer-predict-comments</t>
  </si>
  <si>
    <t>MLE vs Bayeian statitistic</t>
  </si>
  <si>
    <t>https://www.kaggle.com/learn/intermediate-machine-learning</t>
  </si>
  <si>
    <t>https://www.youtube.com/watch?v=tG3pUwmGjsc&amp;list=PLtmWHNX-gukKocXQOkQjuVxglSDYWsSh9&amp;index=2</t>
  </si>
  <si>
    <t>https://nathanbrixius.wordpress.com/2016/06/04/functions-i-have-known-logit-and-sigmoid/</t>
  </si>
  <si>
    <t>sogmoid and logit</t>
  </si>
  <si>
    <t>vanishing gradient</t>
  </si>
  <si>
    <t>hand notes</t>
  </si>
  <si>
    <t>gradinet descnt</t>
  </si>
  <si>
    <t>women machine learning hackathon</t>
  </si>
  <si>
    <t>Loan</t>
  </si>
  <si>
    <t>which client name</t>
  </si>
  <si>
    <t>attrition barclays -cognizantor whjole cognizat?</t>
  </si>
  <si>
    <t>which certification</t>
  </si>
  <si>
    <t>whatshould exp. I show in cognizant?</t>
  </si>
  <si>
    <t>total4 yrs? In data science..</t>
  </si>
  <si>
    <t>Logistic regression</t>
  </si>
  <si>
    <t>Random forest</t>
  </si>
  <si>
    <t>gradient descent</t>
  </si>
  <si>
    <t>Decisoin tree</t>
  </si>
  <si>
    <t>AdaBoost</t>
  </si>
  <si>
    <t>XgBoost</t>
  </si>
  <si>
    <t>GBM</t>
  </si>
  <si>
    <t>SVM, SVC</t>
  </si>
  <si>
    <t>classification metrics</t>
  </si>
  <si>
    <t>pca, svd</t>
  </si>
  <si>
    <t>NaiveBayes</t>
  </si>
  <si>
    <t>Heirarchical clustering</t>
  </si>
  <si>
    <t>https://www.youtube.com/watch?time_continue=94&amp;v=2kT6QOVSgSg</t>
  </si>
  <si>
    <t>Machine Learning: Hands-On &amp; Best Practices</t>
  </si>
  <si>
    <t>8.4.1</t>
  </si>
  <si>
    <t>Video: Machine Learning with scikit-learn (1)</t>
  </si>
  <si>
    <t>Video: Machine Learning with scikit-learn (2)</t>
  </si>
  <si>
    <t>Video: AutoML: Automating Machine Learning</t>
  </si>
  <si>
    <t>Article: Rules of Machine Learning: Best Practices for ML Engineering</t>
  </si>
  <si>
    <t xml:space="preserve">Tool: TPOT: A Python AutoML Tool   OPTIONAL </t>
  </si>
  <si>
    <t>Video: Diagnosing Pathologies in Machine Learning Models</t>
  </si>
  <si>
    <t>https://www.youtube.com/watch?v=WLYzSas511I</t>
  </si>
  <si>
    <t>8.4.2</t>
  </si>
  <si>
    <t>8.4.3</t>
  </si>
  <si>
    <t>8.4.4</t>
  </si>
  <si>
    <t>8.4.5</t>
  </si>
  <si>
    <t>8.4.6</t>
  </si>
  <si>
    <t>https://www.youtube.com/watch?v=QrJlj0VCHys</t>
  </si>
  <si>
    <t>https://developers.google.com/machine-learning/guides/rules-of-ml/</t>
  </si>
  <si>
    <t>https://github.com/EpistasisLab/tpot</t>
  </si>
  <si>
    <t>https://www.youtube.com/watch?v=ZD8LA3n6YvI</t>
  </si>
  <si>
    <t xml:space="preserve">SVM </t>
  </si>
  <si>
    <t>Clusering</t>
  </si>
  <si>
    <t>missing data</t>
  </si>
  <si>
    <t>Resume</t>
  </si>
  <si>
    <t>outliers</t>
  </si>
  <si>
    <t>bias sample - SMOTE</t>
  </si>
  <si>
    <t>oblib dump like pickle</t>
  </si>
  <si>
    <t>MLE</t>
  </si>
  <si>
    <t>The road to Explainable AI</t>
  </si>
  <si>
    <t>ML All</t>
  </si>
  <si>
    <t>https://nbviewer.jupyter.org/github/dipanjanS/data_science_for_all/blob/master/tds_model_interpretation_xai/Human-interpretable%20Machine%20Learning%20-%20DS.ipynb</t>
  </si>
  <si>
    <t>https://colab.research.google.com/drive/1w6kZ0XsY69A59UHFQQ9OKrHzeiyOEUVB#scrollTo=hSTuCJG_1rpB</t>
  </si>
  <si>
    <t>8.3.8</t>
  </si>
  <si>
    <t>https://study.com/academy/lesson/eigenvalues-eigenvectors-definition-equation-examples.html</t>
  </si>
  <si>
    <t>Khan - matrix</t>
  </si>
  <si>
    <t>pca</t>
  </si>
  <si>
    <t>Svm</t>
  </si>
  <si>
    <t>https://medium.com/deep-math-machine-learning-ai/chapter-3-support-vector-machine-with-math-47d6193c82be</t>
  </si>
  <si>
    <t>https://www.youtube.com/watch?v=ax8LxRZCORU</t>
  </si>
  <si>
    <t>https://www.youtube.com/watch?v=IEOgRGh7x4g</t>
  </si>
  <si>
    <t>https://www.youtube.com/watch?v=05VABNfa1ds</t>
  </si>
  <si>
    <t>https://www.youtube.com/watch?v=EvMF9wvOdao</t>
  </si>
  <si>
    <t>https://www.youtube.com/watch?v=IOetFPgsMUc</t>
  </si>
  <si>
    <t>http://cs229.stanford.edu/notes/cs229-notes3.pdf</t>
  </si>
  <si>
    <t>https://arxiv.org/pdf/1404.1100.pdf</t>
  </si>
  <si>
    <t>https://www.rapidtables.com/math/symbols/greek_alphabet.html</t>
  </si>
  <si>
    <t>Symbol</t>
  </si>
  <si>
    <t>postgreSql</t>
  </si>
  <si>
    <t>Test@12345</t>
  </si>
  <si>
    <t>port</t>
  </si>
  <si>
    <t>Installation Directory: C:\Program Files\PostgreSQL\10</t>
  </si>
  <si>
    <t>Server Installation Directory: C:\Program Files\PostgreSQL\10</t>
  </si>
  <si>
    <t>Data Directory: C:\Program Files\PostgreSQL\10\data</t>
  </si>
  <si>
    <t>Database Port: 5432</t>
  </si>
  <si>
    <t>Database Superuser: postgres</t>
  </si>
  <si>
    <t>Operating System Account: NT AUTHORITY\NetworkService</t>
  </si>
  <si>
    <t>Database Service: postgresql-x64-10</t>
  </si>
  <si>
    <t>Command Line Tools Installation Directory: C:\Program Files\PostgreSQL\10</t>
  </si>
  <si>
    <t>pgAdmin4 Installation Directory: C:\Program Files\PostgreSQL\10\pgAdmin 4</t>
  </si>
  <si>
    <t>https://www.youtube.com/watch?v=hCOIMkcsm_g</t>
  </si>
  <si>
    <t>seaborn increase graph size</t>
  </si>
  <si>
    <t>https://www.svm-tutorial.com/2014/11/svm-understanding-math-part-1/</t>
  </si>
  <si>
    <t>https://brilliant.org/wiki/support-vector-machines/</t>
  </si>
  <si>
    <t>SMV</t>
  </si>
  <si>
    <t>Outiliers</t>
  </si>
  <si>
    <t>missing value</t>
  </si>
  <si>
    <t>pipline</t>
  </si>
  <si>
    <t>project desc</t>
  </si>
  <si>
    <t>clusters</t>
  </si>
  <si>
    <t>you tube videa</t>
  </si>
  <si>
    <t>eda</t>
  </si>
  <si>
    <t>outlier</t>
  </si>
  <si>
    <t>https://machinelearningmastery.com/how-to-identify-outliers-in-your-data/</t>
  </si>
  <si>
    <t>https://medium.com/@mehulved1503/outlier-detection-and-anomaly-detection-with-machine-learning-caa96b34b7f6</t>
  </si>
  <si>
    <t>https://www.analyticsindiamag.com/5-ways-handle-missing-values-machine-learning-datasets/</t>
  </si>
  <si>
    <t>https://www.geeksforgeeks.org/ml-handling-missing-values/</t>
  </si>
  <si>
    <t>deploeying project</t>
  </si>
  <si>
    <t>api</t>
  </si>
  <si>
    <t>https://pdfs.semanticscholar.org/4c68/4a9ba057fb7e61733ff554fe2975a2c91096.pdf</t>
  </si>
  <si>
    <t>data imbalnce</t>
  </si>
  <si>
    <t>pipeline</t>
  </si>
  <si>
    <t>imbalnace</t>
  </si>
  <si>
    <t>https://www.kaggle.com/rafjaa/resampling-strategies-for-imbalanced-datasets</t>
  </si>
  <si>
    <t>https://www.researchgate.net/publication/320895020_Data_Imbalance_Effects_and_Solutions_for_Classification_of_Large_and_Highly_Imbalanced_Data</t>
  </si>
  <si>
    <t>https://towardsdatascience.com/handling-imbalanced-datasets-in-machine-learning-7a0e84220f28</t>
  </si>
  <si>
    <t>cluster</t>
  </si>
  <si>
    <t>http://www.math-stat.unibe.ch/unibe/portal/fak_naturwis/a_dept_math/a_dept_ms/content/e237483/e237655/e243381/e281679/files281690/Chap11_ger.pdf</t>
  </si>
  <si>
    <t>https://www.youtube.com/watch?v=VMyXc3SiEqs</t>
  </si>
  <si>
    <t>https://towardsdatascience.com/support-vector-machines-intuitive-understanding-part-1-3fb049df4ba1</t>
  </si>
  <si>
    <t>https://towardsdatascience.com/support-vector-machine-introduction-to-machine-learning-algorithms-934a444fca47</t>
  </si>
  <si>
    <t>create moivefor all topic</t>
  </si>
  <si>
    <t>explain dianosour</t>
  </si>
  <si>
    <t>revise daily, after 2 days and weekly</t>
  </si>
  <si>
    <t>https://www.youtube.com/watch?v=d-jhPU4elLA</t>
  </si>
  <si>
    <t>https://www.youtube.com/watch?v=Qq2X-K2Ku3s</t>
  </si>
  <si>
    <t>SVM hinge loss</t>
  </si>
  <si>
    <t>Clsuter</t>
  </si>
  <si>
    <t>resume</t>
  </si>
  <si>
    <t>svm</t>
  </si>
  <si>
    <t>https://www.youtube.com/watch?v=1oi_Mwozj5w</t>
  </si>
  <si>
    <t>https://www.youtube.com/watch?v=1NxnPkZM9bc&amp;t=345s</t>
  </si>
  <si>
    <t>math</t>
  </si>
  <si>
    <t>https://www.youtube.com/watch?v=1aQLEzeGJC8</t>
  </si>
  <si>
    <t>https://www.youtube.com/watch?v=OmTu0fqUsQk</t>
  </si>
  <si>
    <t>mle</t>
  </si>
  <si>
    <t>https://www.youtube.com/watch?v=RPtYRm2tboA&amp;list=PLXMKI02h3_qjYoX-f8uKrcGqYmaqdAtq5&amp;index=9</t>
  </si>
  <si>
    <t>https://www.youtube.com/watch?v=F-nfsSq42ow</t>
  </si>
  <si>
    <t>https://www.youtube.com/watch?v=c7e-D2tmRE0</t>
  </si>
  <si>
    <t>https://www.youtube.com/watch?v=K38wVcdNuFc</t>
  </si>
  <si>
    <t>https://www.youtube.com/watch?v=EHb_kuw1GNU</t>
  </si>
  <si>
    <t>https://www.youtube.com/watch?v=GEn-_dAyYME</t>
  </si>
  <si>
    <t>https://www.youtube.com/watch?v=OcoE7JlbXvY</t>
  </si>
  <si>
    <t>https://www.youtube.com/watch?v=mfqmoUN-Cuw</t>
  </si>
  <si>
    <t>https://www.youtube.com/watch?v=3Xisy5EsPWA</t>
  </si>
  <si>
    <t>https://www.youtube.com/watch?v=5NcbVYhQJvw&amp;t=1248s</t>
  </si>
  <si>
    <t>https://www.youtube.com/watch?v=gehNcYRXs4M</t>
  </si>
  <si>
    <t>https://www.youtube.com/watch?v=Gt7ybNhNS5g</t>
  </si>
  <si>
    <t>https://www.youtube.com/watch?v=zt8eX9xcbCo</t>
  </si>
  <si>
    <t>https://www.youtube.com/watch?v=St-xm35a_nk</t>
  </si>
  <si>
    <t>https://www.youtube.com/watch?v=Ea_KAcdv1vs</t>
  </si>
  <si>
    <t>https://www.youtube.com/channel/UC33qFpcu7eHFtpZ6dp3FFXw/videos</t>
  </si>
  <si>
    <t>https://classroom.udacity.com/courses/ud262</t>
  </si>
  <si>
    <t>how many project?</t>
  </si>
  <si>
    <t xml:space="preserve">mep </t>
  </si>
  <si>
    <t>class weight</t>
  </si>
  <si>
    <t>accuracy metric</t>
  </si>
  <si>
    <t>tell me abt urself</t>
  </si>
  <si>
    <t>project - attrition</t>
  </si>
  <si>
    <t>proj loan default</t>
  </si>
  <si>
    <t>author</t>
  </si>
  <si>
    <t>tickets</t>
  </si>
  <si>
    <t>credit card balance</t>
  </si>
  <si>
    <t>Reusme</t>
  </si>
  <si>
    <t>https://www.thebalancecareers.com/elevator-speech-examples-and-writing-tips-2061976</t>
  </si>
  <si>
    <t>https://www.theladders.com/career-advice/how-to-sell-yourself-in-an-interview-without-being-an-egomaniac</t>
  </si>
  <si>
    <t>About me</t>
  </si>
  <si>
    <t>https://www.themuse.com/advice/how-to-ace-your-technical-interview</t>
  </si>
  <si>
    <t>Technical interview</t>
  </si>
  <si>
    <t>https://learntocodewith.me/posts/technical-interview/</t>
  </si>
  <si>
    <t>https://www.themuse.com/advice/5-steps-to-acing-your-interview-presentation</t>
  </si>
  <si>
    <t>behavioral interview</t>
  </si>
  <si>
    <t>https://www.themuse.com/advice/30-behavioral-interview-questions-you-should-be-ready-to-answer</t>
  </si>
  <si>
    <t>https://kressinc.com/wp-content/uploads/2016/09/PAR-Technique.pdf</t>
  </si>
  <si>
    <t>https://www.themuse.com/advice/the-interview-technique-you-should-be-using</t>
  </si>
  <si>
    <t>https://www.job-hunt.org/job_interviews/smart-interview-answers.shtml</t>
  </si>
  <si>
    <t>Positive Mindset</t>
  </si>
  <si>
    <t>https://ideas.ted.com/8-tips-to-help-you-become-more-resilient/</t>
  </si>
  <si>
    <t>https://www.flexjobs.com/blog/post/ways-to-stay-positive-while-job-searching/</t>
  </si>
  <si>
    <t>https://blog.accepted.com/prepare-for-interviews-imagery/</t>
  </si>
  <si>
    <t>https://www.kaggle.com/jsaguiar/exploratory-analysis-with-seaborn</t>
  </si>
  <si>
    <t>https://www.kaggle.com/nasirislamsujan/an-eda-on-telco-customer-churn-prediction</t>
  </si>
  <si>
    <t>https://www.kaggle.com/pavanraj159/telecom-customer-churn-prediction#404050</t>
  </si>
  <si>
    <t>https://www.kaggle.com/kerneler/starter-telecom-churn-data-72b3d776-e</t>
  </si>
  <si>
    <t>Do 11.2</t>
  </si>
  <si>
    <t>https://jakevdp.github.io/PythonDataScienceHandbook/05.09-principal-component-analysis.html</t>
  </si>
  <si>
    <t>logitic</t>
  </si>
  <si>
    <t>error handling</t>
  </si>
  <si>
    <t>whixh model will be good</t>
  </si>
  <si>
    <t>how to deploy</t>
  </si>
  <si>
    <t>do my code look professional</t>
  </si>
  <si>
    <t>RF</t>
  </si>
  <si>
    <t>preprocessing steps</t>
  </si>
  <si>
    <t>with pca</t>
  </si>
  <si>
    <t>with ref</t>
  </si>
  <si>
    <t>Mean monthly revenue (charge amount)</t>
  </si>
  <si>
    <t>Mean number of monthly minutes of use</t>
  </si>
  <si>
    <t>rev_Mean</t>
  </si>
  <si>
    <t>mou_Mean</t>
  </si>
  <si>
    <t>totmrc_Mean</t>
  </si>
  <si>
    <t>Mean total monthly recurring charge</t>
  </si>
  <si>
    <t>da_Mean</t>
  </si>
  <si>
    <t>Mean number of directory assisted calls</t>
  </si>
  <si>
    <t>ovrmou_Mean</t>
  </si>
  <si>
    <t>Mean overage minutes of use</t>
  </si>
  <si>
    <t>ovrrev_Mean</t>
  </si>
  <si>
    <t>Mean overage revenue</t>
  </si>
  <si>
    <t>vceovr_Mean</t>
  </si>
  <si>
    <t>Mean revenue of voice overage</t>
  </si>
  <si>
    <t>datovr_Mean</t>
  </si>
  <si>
    <t>Mean revenue of data overage</t>
  </si>
  <si>
    <t>roam_Mean</t>
  </si>
  <si>
    <t>Mean number of roaming calls</t>
  </si>
  <si>
    <t>change_mou</t>
  </si>
  <si>
    <t>Percentage change in monthly minutes of use vs previous three month average</t>
  </si>
  <si>
    <t>change_rev</t>
  </si>
  <si>
    <t>Percentage change in monthly revenue vs previous three month average</t>
  </si>
  <si>
    <t>drop_vce_Mean</t>
  </si>
  <si>
    <t>Mean number of dropped (failed) voice calls</t>
  </si>
  <si>
    <t>drop_dat_Mean</t>
  </si>
  <si>
    <t>Mean number of dropped (failed) data calls</t>
  </si>
  <si>
    <t>blck_vce_Mean</t>
  </si>
  <si>
    <t>Mean number of blocked (failed) voice calls</t>
  </si>
  <si>
    <t>blck_dat_Mean</t>
  </si>
  <si>
    <t>Mean number of blocked (failed) data calls</t>
  </si>
  <si>
    <t>unan_vce_Mean</t>
  </si>
  <si>
    <t>Mean number of unanswered voice calls</t>
  </si>
  <si>
    <t>unan_dat_Mean</t>
  </si>
  <si>
    <t>Mean number of unanswered data calls</t>
  </si>
  <si>
    <t>plcd_vce_Mean</t>
  </si>
  <si>
    <t>Mean number of attempted voice calls placed</t>
  </si>
  <si>
    <t>plcd_dat_Mean</t>
  </si>
  <si>
    <t>Mean number of attempted data calls placed</t>
  </si>
  <si>
    <t>recv_vce_Mean</t>
  </si>
  <si>
    <t>Mean number of received voice calls</t>
  </si>
  <si>
    <t>recv_sms_Mean</t>
  </si>
  <si>
    <t>N</t>
  </si>
  <si>
    <t>comp_vce_Mean</t>
  </si>
  <si>
    <t>Mean number of completed voice calls</t>
  </si>
  <si>
    <t>comp_dat_Mean</t>
  </si>
  <si>
    <t>Mean number of completed data calls</t>
  </si>
  <si>
    <t>custcare_Mean</t>
  </si>
  <si>
    <t>Mean number of customer care calls</t>
  </si>
  <si>
    <t>ccrndmou_Mean</t>
  </si>
  <si>
    <t>Mean rounded minutes of use of customer care calls</t>
  </si>
  <si>
    <t>cc_mou_Mean</t>
  </si>
  <si>
    <t>Mean unrounded minutes of use of customer care (see CUSTCARE_MEAN) calls</t>
  </si>
  <si>
    <t>inonemin_Mean</t>
  </si>
  <si>
    <t>Mean number of inbound calls less than one minute</t>
  </si>
  <si>
    <t>threeway_Mean</t>
  </si>
  <si>
    <t>Mean number of three way calls</t>
  </si>
  <si>
    <t>mou_cvce_Mean</t>
  </si>
  <si>
    <t>Mean unrounded minutes of use of completed voice calls</t>
  </si>
  <si>
    <t>mou_cdat_Mean</t>
  </si>
  <si>
    <t>Mean unrounded minutes of use of completed data calls</t>
  </si>
  <si>
    <t>mou_rvce_Mean</t>
  </si>
  <si>
    <t>Mean unrounded minutes of use of received voice calls</t>
  </si>
  <si>
    <t>owylis_vce_Mean</t>
  </si>
  <si>
    <t>Mean number of outbound wireless to wireless voice calls</t>
  </si>
  <si>
    <t>mouowylisv_Mean</t>
  </si>
  <si>
    <t>Mean unrounded minutes of use of outbound wireless to wireless voice calls</t>
  </si>
  <si>
    <t>iwylis_vce_Mean</t>
  </si>
  <si>
    <t>mouiwylisv_Mean</t>
  </si>
  <si>
    <t>Mean unrounded minutes of use of inbound wireless to wireless voice calls</t>
  </si>
  <si>
    <t>peak_vce_Mean</t>
  </si>
  <si>
    <t>Mean number of inbound and outbound peak voice calls</t>
  </si>
  <si>
    <t>peak_dat_Mean</t>
  </si>
  <si>
    <t>Mean number of peak data calls</t>
  </si>
  <si>
    <t>mou_peav_Mean</t>
  </si>
  <si>
    <t>Mean unrounded minutes of use of peak voice calls</t>
  </si>
  <si>
    <t>mou_pead_Mean</t>
  </si>
  <si>
    <t>Mean unrounded minutes of use of peak data calls</t>
  </si>
  <si>
    <t>opk_vce_Mean</t>
  </si>
  <si>
    <t>Mean number of off-peak voice calls</t>
  </si>
  <si>
    <t>opk_dat_Mean</t>
  </si>
  <si>
    <t>Mean number of off-peak data calls</t>
  </si>
  <si>
    <t>mou_opkv_Mean</t>
  </si>
  <si>
    <t>Mean unrounded minutes of use of off-peak voice calls</t>
  </si>
  <si>
    <t>mou_opkd_Mean</t>
  </si>
  <si>
    <t>Mean unrounded minutes of use of off-peak data calls</t>
  </si>
  <si>
    <t>drop_blk_Mean</t>
  </si>
  <si>
    <t>Mean number of dropped or blocked calls</t>
  </si>
  <si>
    <t>attempt_Mean</t>
  </si>
  <si>
    <t>Mean number of attempted calls</t>
  </si>
  <si>
    <t>complete_Mean</t>
  </si>
  <si>
    <t>Mean number of completed calls</t>
  </si>
  <si>
    <t>callfwdv_Mean</t>
  </si>
  <si>
    <t>Mean number of call forwarding calls</t>
  </si>
  <si>
    <t>callwait_Mean</t>
  </si>
  <si>
    <t>Mean number of call waiting calls</t>
  </si>
  <si>
    <t>churn</t>
  </si>
  <si>
    <t>Instance of churn between 31-60 days after observation date</t>
  </si>
  <si>
    <t>months</t>
  </si>
  <si>
    <t>Total number of months in service</t>
  </si>
  <si>
    <t>uniqsubs</t>
  </si>
  <si>
    <t>Number of unique subscribers in the household</t>
  </si>
  <si>
    <t>actvsubs</t>
  </si>
  <si>
    <t>Number of active subscribers in household</t>
  </si>
  <si>
    <t>new_cell</t>
  </si>
  <si>
    <t>New cell phone user</t>
  </si>
  <si>
    <t>crclscod</t>
  </si>
  <si>
    <t>Credit class code</t>
  </si>
  <si>
    <t>asl_flag</t>
  </si>
  <si>
    <t>Account spending limit</t>
  </si>
  <si>
    <t>totcalls</t>
  </si>
  <si>
    <t>Total number of calls over the life of the customer</t>
  </si>
  <si>
    <t>totmou</t>
  </si>
  <si>
    <t>Total minutes of use over the life of the customer</t>
  </si>
  <si>
    <t>totrev</t>
  </si>
  <si>
    <t>Total revenue</t>
  </si>
  <si>
    <t>adjrev</t>
  </si>
  <si>
    <t>Billing adjusted total revenue over the life of the customer</t>
  </si>
  <si>
    <t>adjmou</t>
  </si>
  <si>
    <t>Billing adjusted total minutes of use over the life of the customer</t>
  </si>
  <si>
    <t>adjqty</t>
  </si>
  <si>
    <t>Billing adjusted total number of calls over the life of the customer</t>
  </si>
  <si>
    <t>avgrev</t>
  </si>
  <si>
    <t>Average monthly revenue over the life of the customer</t>
  </si>
  <si>
    <t>avgmou</t>
  </si>
  <si>
    <t>Average monthly minutes of use over the life of the customer</t>
  </si>
  <si>
    <t>avgqty</t>
  </si>
  <si>
    <t>Average monthly number of calls over the life of the customer</t>
  </si>
  <si>
    <t>avg3mou</t>
  </si>
  <si>
    <t>Average monthly minutes of use over the previous three months</t>
  </si>
  <si>
    <t>avg3qty</t>
  </si>
  <si>
    <t>Average monthly number of calls over the previous three months</t>
  </si>
  <si>
    <t>avg3rev</t>
  </si>
  <si>
    <t>Average monthly revenue over the previous three months</t>
  </si>
  <si>
    <t>avg6mou</t>
  </si>
  <si>
    <t>Average monthly minutes of use over the previous six months</t>
  </si>
  <si>
    <t>avg6qty</t>
  </si>
  <si>
    <t>Average monthly number of calls over the previous six months</t>
  </si>
  <si>
    <t>avg6rev</t>
  </si>
  <si>
    <t>Average monthly revenue over the previous six months</t>
  </si>
  <si>
    <t>prizm_social_one</t>
  </si>
  <si>
    <t>Social group letter only</t>
  </si>
  <si>
    <t>area</t>
  </si>
  <si>
    <t>Geogrpahic area</t>
  </si>
  <si>
    <t>dualband</t>
  </si>
  <si>
    <t>Dualband</t>
  </si>
  <si>
    <t>refurb_new</t>
  </si>
  <si>
    <t>Handset: refurbished or new</t>
  </si>
  <si>
    <t>hnd_price</t>
  </si>
  <si>
    <t>Current handset price</t>
  </si>
  <si>
    <t>phones</t>
  </si>
  <si>
    <t>Number of handsets issued</t>
  </si>
  <si>
    <t>models</t>
  </si>
  <si>
    <t>Number of models issued</t>
  </si>
  <si>
    <t>hnd_webcap</t>
  </si>
  <si>
    <t>Handset web capability</t>
  </si>
  <si>
    <t>truck</t>
  </si>
  <si>
    <t>Truck indicator</t>
  </si>
  <si>
    <t>rv</t>
  </si>
  <si>
    <t>RV indicator</t>
  </si>
  <si>
    <t>ownrent</t>
  </si>
  <si>
    <t>Home owner/renter status</t>
  </si>
  <si>
    <t>lor</t>
  </si>
  <si>
    <t>Length of residence</t>
  </si>
  <si>
    <t>dwlltype</t>
  </si>
  <si>
    <t>Dwelling Unit type</t>
  </si>
  <si>
    <t>marital</t>
  </si>
  <si>
    <t>Marital Status</t>
  </si>
  <si>
    <t>adults</t>
  </si>
  <si>
    <t>Number of adults in household</t>
  </si>
  <si>
    <t>infobase</t>
  </si>
  <si>
    <t>InfoBase match</t>
  </si>
  <si>
    <t>income</t>
  </si>
  <si>
    <t>Estimated income</t>
  </si>
  <si>
    <t>numbcars</t>
  </si>
  <si>
    <t>Known number of vehicles</t>
  </si>
  <si>
    <t>HHstatin</t>
  </si>
  <si>
    <t>Premier household status indicator</t>
  </si>
  <si>
    <t>dwllsize</t>
  </si>
  <si>
    <t>Dwelling size</t>
  </si>
  <si>
    <t>forgntvl</t>
  </si>
  <si>
    <t>Foreign travel dummy variable</t>
  </si>
  <si>
    <t>ethnic</t>
  </si>
  <si>
    <t>Ethnicity roll-up code</t>
  </si>
  <si>
    <t>kid0_2</t>
  </si>
  <si>
    <t>Child 0 - 2 years of age in household</t>
  </si>
  <si>
    <t>kid3_5</t>
  </si>
  <si>
    <t>Child 3 - 5 years of age in household</t>
  </si>
  <si>
    <t>kid6_10</t>
  </si>
  <si>
    <t>Child 6 - 10 years of age in household</t>
  </si>
  <si>
    <t>kid11_15</t>
  </si>
  <si>
    <t>Child 11 - 15 years of age in household</t>
  </si>
  <si>
    <t>kid16_17</t>
  </si>
  <si>
    <t>Child 16 - 17 years of age in household</t>
  </si>
  <si>
    <t>creditcd</t>
  </si>
  <si>
    <t>Credit card indicator</t>
  </si>
  <si>
    <t>eqpdays</t>
  </si>
  <si>
    <t>Number of days (age) of current equipment</t>
  </si>
  <si>
    <t>Customer_ID</t>
  </si>
  <si>
    <t>data</t>
  </si>
  <si>
    <t>desc</t>
  </si>
  <si>
    <t>dropped calls</t>
  </si>
  <si>
    <t>unans call</t>
  </si>
  <si>
    <t>calls</t>
  </si>
  <si>
    <t>peak</t>
  </si>
  <si>
    <t>non peak</t>
  </si>
  <si>
    <t>waiting</t>
  </si>
  <si>
    <t>serice month</t>
  </si>
  <si>
    <t>uniuq</t>
  </si>
  <si>
    <t>family</t>
  </si>
  <si>
    <t>billing</t>
  </si>
  <si>
    <t>handset</t>
  </si>
  <si>
    <t>handet price</t>
  </si>
  <si>
    <t>personal info</t>
  </si>
  <si>
    <t>mobile paln</t>
  </si>
  <si>
    <t>new user</t>
  </si>
  <si>
    <t>revenue</t>
  </si>
  <si>
    <t>NA</t>
  </si>
  <si>
    <t>cate</t>
  </si>
  <si>
    <t>https://www.analyticsvidhya.com/blog/2016/03/complete-guide-parameter-tuning-xgboost-with-codes-python/</t>
  </si>
  <si>
    <t>https://towardsdatascience.com/logistic-regression-model-tuning-with-scikit-learn-part-1-425142e01af5</t>
  </si>
  <si>
    <t>multiple hyperparam tuning</t>
  </si>
  <si>
    <t>Churn</t>
  </si>
  <si>
    <t>https://github.com/shishirkmr/telecom_churn_analysis/blob/master/telecom_churn_case_study.ipynb</t>
  </si>
  <si>
    <t>https://github.com/Namish-Singh/Customer-Churn-Analysis/blob/master/Telecom%20churn%20Model%20with%20PCA%20and%20logistic%20regression.ipynb</t>
  </si>
  <si>
    <t>https://github.com/dtolk/churn_modeling/blob/master/churn_modeling.ipynb</t>
  </si>
  <si>
    <t>https://github.com/ayn28/churn-prediction-modeling/blob/master/churn-prediction-modeling.ipynb</t>
  </si>
  <si>
    <t>https://github.com/michellebonat/Predict_Customer_Churn_ML/blob/master/Predict_Customer_Churn_Case_Study.ipynb</t>
  </si>
  <si>
    <t>https://github.com/sasidevtool/iiitb/blob/master/Telecom%20churn%20case%20study/Telecom%20churn%20case%20study.ipynb</t>
  </si>
  <si>
    <t>https://github.com/srinidhi621/Telecom-Churn-Prediction/blob/master/TelcomChurnPrediction.ipynb</t>
  </si>
  <si>
    <t>https://github.com/Pseud0n1nja/Tele-Churn-Principal-component-analysis/blob/master/Telecom-Churn-with-PCA.ipynb</t>
  </si>
  <si>
    <t>'mobile_number', 'circle_id', 'loc_og_t2o_mou', 'std_og_t2o_mou', 'loc_ic_t2o_mou', 'last_date_of_month_6', 'last_date_of_month_7', 'last_date_of_month_8', 'last_date_of_month_9', 'arpu_6', 'arpu_7', 'arpu_8', 'arpu_9', 'onnet_mou_6', 'onnet_mou_7', 'onnet_mou_8', 'onnet_mou_9', 'offnet_mou_6', 'offnet_mou_7', 'offnet_mou_8', 'offnet_mou_9', 'roam_ic_mou_6', 'roam_ic_mou_7', 'roam_ic_mou_8', 'roam_ic_mou_9', 'roam_og_mou_6', 'roam_og_mou_7', 'roam_og_mou_8', 'roam_og_mou_9', 'loc_og_t2t_mou_6', 'loc_og_t2t_mou_7', 'loc_og_t2t_mou_8', 'loc_og_t2t_mou_9', 'loc_og_t2m_mou_6', 'loc_og_t2m_mou_7', 'loc_og_t2m_mou_8', 'loc_og_t2m_mou_9', 'loc_og_t2f_mou_6', 'loc_og_t2f_mou_7', 'loc_og_t2f_mou_8', 'loc_og_t2f_mou_9', 'loc_og_t2c_mou_6', 'loc_og_t2c_mou_7', 'loc_og_t2c_mou_8', 'loc_og_t2c_mou_9', 'loc_og_mou_6', 'loc_og_mou_7', 'loc_og_mou_8', 'loc_og_mou_9', 'std_og_t2t_mou_6', 'std_og_t2t_mou_7', 'std_og_t2t_mou_8', 'std_og_t2t_mou_9', 'std_og_t2m_mou_6', 'std_og_t2m_mou_7', 'std_og_t2m_mou_8', 'std_og_t2m_mou_9', 'std_og_t2f_mou_6', 'std_og_t2f_mou_7', 'std_og_t2f_mou_8', 'std_og_t2f_mou_9', 'std_og_t2c_mou_6', 'std_og_t2c_mou_7', 'std_og_t2c_mou_8', 'std_og_t2c_mou_9', 'std_og_mou_6', 'std_og_mou_7', 'std_og_mou_8', 'std_og_mou_9', 'isd_og_mou_6', 'isd_og_mou_7', 'isd_og_mou_8', 'isd_og_mou_9', 'spl_og_mou_6', 'spl_og_mou_7', 'spl_og_mou_8', 'spl_og_mou_9', 'og_others_6', 'og_others_7', 'og_others_8', 'og_others_9', 'total_og_mou_6', 'total_og_mou_7', 'total_og_mou_8', 'total_og_mou_9', 'loc_ic_t2t_mou_6', 'loc_ic_t2t_mou_7', 'loc_ic_t2t_mou_8', 'loc_ic_t2t_mou_9', 'loc_ic_t2m_mou_6', 'loc_ic_t2m_mou_7', 'loc_ic_t2m_mou_8', 'loc_ic_t2m_mou_9', 'loc_ic_t2f_mou_6', 'loc_ic_t2f_mou_7', 'loc_ic_t2f_mou_8', 'loc_ic_t2f_mou_9', 'loc_ic_mou_6', 'loc_ic_mou_7', 'loc_ic_mou_8', 'loc_ic_mou_9', 'std_ic_t2t_mou_6', 'std_ic_t2t_mou_7', 'std_ic_t2t_mou_8', 'std_ic_t2t_mou_9', 'std_ic_t2m_mou_6', 'std_ic_t2m_mou_7', 'std_ic_t2m_mou_8', 'std_ic_t2m_mou_9', 'std_ic_t2f_mou_6', 'std_ic_t2f_mou_7', 'std_ic_t2f_mou_8', 'std_ic_t2f_mou_9', 'std_ic_t2o_mou_6', 'std_ic_t2o_mou_7', 'std_ic_t2o_mou_8', 'std_ic_t2o_mou_9', 'std_ic_mou_6', 'std_ic_mou_7', 'std_ic_mou_8', 'std_ic_mou_9', 'total_ic_mou_6', 'total_ic_mou_7', 'total_ic_mou_8', 'total_ic_mou_9', 'spl_ic_mou_6', 'spl_ic_mou_7', 'spl_ic_mou_8', 'spl_ic_mou_9', 'isd_ic_mou_6', 'isd_ic_mou_7', 'isd_ic_mou_8', 'isd_ic_mou_9', 'ic_others_6', 'ic_others_7', 'ic_others_8', 'ic_others_9', 'total_rech_num_6', 'total_rech_num_7', 'total_rech_num_8', 'total_rech_num_9', 'total_rech_amt_6', 'total_rech_amt_7', 'total_rech_amt_8', 'total_rech_amt_9', 'max_rech_amt_6', 'max_rech_amt_7', 'max_rech_amt_8', 'max_rech_amt_9', 'date_of_last_rech_6', 'date_of_last_rech_7', 'date_of_last_rech_8', 'date_of_last_rech_9', 'last_day_rch_amt_6', 'last_day_rch_amt_7', 'last_day_rch_amt_8', 'last_day_rch_amt_9', 'date_of_last_rech_data_6', 'date_of_last_rech_data_7', 'date_of_last_rech_data_8', 'date_of_last_rech_data_9', 'total_rech_data_6', 'total_rech_data_7', 'total_rech_data_8', 'total_rech_data_9', 'max_rech_data_6', 'max_rech_data_7', 'max_rech_data_8', 'max_rech_data_9', 'count_rech_2g_6', 'count_rech_2g_7', 'count_rech_2g_8', 'count_rech_2g_9', 'count_rech_3g_6', 'count_rech_3g_7', 'count_rech_3g_8', 'count_rech_3g_9', 'av_rech_amt_data_6', 'av_rech_amt_data_7', 'av_rech_amt_data_8', 'av_rech_amt_data_9', 'vol_2g_mb_6', 'vol_2g_mb_7', 'vol_2g_mb_8', 'vol_2g_mb_9', 'vol_3g_mb_6', 'vol_3g_mb_7', 'vol_3g_mb_8', 'vol_3g_mb_9', 'arpu_3g_6', 'arpu_3g_7', 'arpu_3g_8', 'arpu_3g_9', 'arpu_2g_6', 'arpu_2g_7', 'arpu_2g_8', 'arpu_2g_9', 'night_pck_user_6', 'night_pck_user_7', 'night_pck_user_8', 'night_pck_user_9', 'monthly_2g_6', 'monthly_2g_7', 'monthly_2g_8', 'monthly_2g_9', 'sachet_2g_6', 'sachet_2g_7', 'sachet_2g_8', 'sachet_2g_9', 'monthly_3g_6', 'monthly_3g_7', 'monthly_3g_8', 'monthly_3g_9', 'sachet_3g_6', 'sachet_3g_7', 'sachet_3g_8', 'sachet_3g_9', 'fb_user_6', 'fb_user_7', 'fb_user_8', 'fb_user_9', 'aon', 'aug_vbc_3g', 'jul_vbc_3g', 'jun_vbc_3g', 'sep_vbc_3g'</t>
  </si>
  <si>
    <t>http://netshock.co.uk/wp-content/uploads/2019/05/Churn-Predictor-13.html</t>
  </si>
  <si>
    <t>https://github.com/imjakedaniels/ryersoncapstone</t>
  </si>
  <si>
    <t>code</t>
  </si>
  <si>
    <t xml:space="preserve">REF + RF </t>
  </si>
  <si>
    <t xml:space="preserve">PCA + RF </t>
  </si>
  <si>
    <t>https://github.com/imjakedaniels/ryersoncapstone/tree/master/4%20Modelling</t>
  </si>
  <si>
    <t>https://stackoverflow.com/questions/56134072/random-forest-getting-100-score-since-feature-selection/56134364</t>
  </si>
  <si>
    <t>https://github.com/prsh1957/Telecom-Churn_Prediction/blob/f71d5bcdb9525d41e75db84e33fd2118d8151763/churn%20prediction_tuning_and_ensembling.py</t>
  </si>
  <si>
    <t>https://github.com/lakshmiravichandran/Retention-Based-Customer-Segmentation-ML/blob/master/Telecom-Data-Ashish/Attempt2.ipynb</t>
  </si>
  <si>
    <t>https://github.com/ayn28/churn-prediction-modeling/blob/master/model-tuning/XGBoost-tuning.ipynb</t>
  </si>
  <si>
    <t>xgboost tuning</t>
  </si>
  <si>
    <t>https://github.com/Candiceyi/EDA-Classification-on-Telco-Customer-Churn/blob/master/Telecom%20customer%20churn%20EDA%20%26%20Classification.ipynb</t>
  </si>
  <si>
    <t>https://github.com/manavpatel1092/EDA-of-Telecom-Churn-rate/blob/master/DS%20640%20Assignment%201.ipynb</t>
  </si>
  <si>
    <t>https://github.com/kravdiy/churn_predicition/blob/master/exploratory_data_analysis.ipynb</t>
  </si>
  <si>
    <t>https://github.com/Shubha23/EDA-and-Telecom-Customer-Churn-Rate-Prediction/blob/master/Telco%20Customer%20Churn%20Prediction.ipynb</t>
  </si>
  <si>
    <t>dendogram</t>
  </si>
  <si>
    <t>https://github.com/LeandroRomualdo/MachineLearning-Leandro/blob/264a500b5e5f33fe3479fc88b37b3997d592ff9f/Classificacao/.ipynb_checkpoints/Churn%20-%20Exploratory%20Analysis%20EDA-checkpoint.ipynb</t>
  </si>
  <si>
    <t>https://github.com/kaistha23/tele/blob/552087a4de01d929e61c6c86a4f4c4554cae629d/telecom-churn-prediction.ipynb</t>
  </si>
  <si>
    <t>https://www.analyticsvidhya.com/blog/2019/05/practical-introduction-prescriptive-analytics/</t>
  </si>
  <si>
    <t>https://github.com/tianxu23/telecom_customer_churn_prediction</t>
  </si>
  <si>
    <t>https://github.com/liyouzhang/Lender_Segmentations_Kiva/blob/master/Full_Analysis_Walkthrough.ipynb</t>
  </si>
  <si>
    <t>https://github.com/GabrielMichael/Customer-Churn-Prediction/blob/master/Customer%20Churn%20Prediction.ipynb</t>
  </si>
  <si>
    <t>http://localhost:8888/notebooks/Desktop/Code/YT/GitHubProject/SB/__Code%20Along/Telecome-chrun/Telecom_RF.ipynb</t>
  </si>
  <si>
    <t>http://localhost:8888/notebooks/Desktop/Code/YT/GitHubProject/SB/__Code%20Along/Telecome-chrun/Telecom_REF_PCA09.ipynb#</t>
  </si>
  <si>
    <t>http://localhost:8888/notebooks/Desktop/Code/YT/GitHubProject/SB/__Code%20Along/Telecome-chrun/Telecom_EDA_All_Code.ipynb</t>
  </si>
  <si>
    <t>PCA_Scaled</t>
  </si>
  <si>
    <t>PCA_only</t>
  </si>
  <si>
    <t>http://localhost:8888/notebooks/Desktop/Code/YT/GitHubProject/SB/__Code%20Along/Telecome-chrun/Telecom_REF_Main.ipynb</t>
  </si>
  <si>
    <t>Automate</t>
  </si>
  <si>
    <t>localhost:8888/notebooks/Desktop/Code/YT/GitHubProject/SB/__Code%20Along/Telecome-chrun/REF_Churn.ipynb</t>
  </si>
  <si>
    <t>REF</t>
  </si>
  <si>
    <t>NLP start</t>
  </si>
  <si>
    <t>keras</t>
  </si>
  <si>
    <t>datacamp</t>
  </si>
  <si>
    <t>fast ai</t>
  </si>
  <si>
    <t>lgbm</t>
  </si>
  <si>
    <t>randomized search</t>
  </si>
  <si>
    <t>REGUKARIZATION</t>
  </si>
  <si>
    <t>ALL Q ASKED IN FIJUSTU</t>
  </si>
  <si>
    <t>https://mlexplained.com/2018/01/05/lightgbm-and-xgboost-explained/</t>
  </si>
  <si>
    <t>https://www.youtube.com/watch?v=V5158Oug4W8</t>
  </si>
  <si>
    <t>Lgbm</t>
  </si>
  <si>
    <t>Xgboost</t>
  </si>
  <si>
    <t>Racheal 3,4</t>
  </si>
  <si>
    <t>Fasi ai NLP</t>
  </si>
  <si>
    <t>Datacamp projedct</t>
  </si>
  <si>
    <t>https://www.datacamp.com/projects/441</t>
  </si>
  <si>
    <t>https://www.datacamp.com/projects/684</t>
  </si>
  <si>
    <t>https://practice.datacamp.com/p/11</t>
  </si>
  <si>
    <t>https://practice.datacamp.com/p/191</t>
  </si>
  <si>
    <t>`</t>
  </si>
  <si>
    <t>https://medium.com/@hanishsidhu/whats-so-special-about-catboost-335d64d754ae</t>
  </si>
  <si>
    <t>CAT BOOST</t>
  </si>
  <si>
    <t>https://towardsdatascience.com/catboost-vs-light-gbm-vs-xgboost-5f93620723db</t>
  </si>
  <si>
    <t>https://catboost.ai/</t>
  </si>
  <si>
    <t>C:\Users\hp\Documents\FreeTorrentDownload\Downloads\Pierian  complete-python-bootcamp</t>
  </si>
  <si>
    <t>to do course</t>
  </si>
  <si>
    <t>C:\Users\hp\Documents\FreeTorrentDownload\Downloads\1_Project ML\Project   ___6  Machine Learning Projects A-Z  Kaggle and Real World Pro</t>
  </si>
  <si>
    <t>C:\Users\hp\Documents\FreeTorrentDownload\Downloads\1_Project ML\Coursera - How to Win a Data Science Competition  Learn from Top Kagglers</t>
  </si>
  <si>
    <t>C:\Users\hp\Documents\FreeTorrentDownload\Downloads\2_All in One\Pierian  5  Udemy - Python for Data Science and Machine Learning Bootcamp\8. Python for Data Visualization - Matplotlib</t>
  </si>
  <si>
    <t>C:\Users\hp\Documents\FreeTorrentDownload\Downloads\1_Project ML\Coursera - How to Win a Data Science Competition  Learn from Top Kagglers\018.Competitions go through</t>
  </si>
  <si>
    <t>Interest in applications of computer vision algorithms for video, shape recognition, matching &amp; retrieval</t>
  </si>
  <si>
    <t>simple linear regression</t>
  </si>
  <si>
    <t>Linear regression</t>
  </si>
  <si>
    <t>naive bayes</t>
  </si>
  <si>
    <t>KNN</t>
  </si>
  <si>
    <t>https://www.datacamp.com/community/tutorials/k-nearest-neighbor-classification-scikit-learn</t>
  </si>
  <si>
    <t>https://towardsdatascience.com/understanding-the-mathematics-behind-gradient-descent-dde5dc9be06e</t>
  </si>
  <si>
    <t>Cross-validation is not necessary when using random forest, because multiple bagging in process of training random forest prevents over-fitting.</t>
  </si>
  <si>
    <t>srk</t>
  </si>
  <si>
    <t>vopani</t>
  </si>
  <si>
    <t>kaggle</t>
  </si>
  <si>
    <t>sudalairajkumar github</t>
  </si>
  <si>
    <t>abhinokha@gmail.com</t>
  </si>
  <si>
    <t>https://www.youtube.com/watch?v=hp2ipC5pW4I&amp;list=PLtmWHNX-gukKocXQOkQjuVxglSDYWsSh9&amp;index=4</t>
  </si>
  <si>
    <t>fast ai NLP</t>
  </si>
  <si>
    <t>http://localhost:8888/tree/Desktop/Code/YT/GitHubProject/fastai_course-nlp-master</t>
  </si>
  <si>
    <t>https://www.youtube.com/watch?v=qqt3aMPB81c&amp;list=PLfYUBJiXbdtSIJb-Qd3pw0cqCbkGeS0xn&amp;index=4</t>
  </si>
  <si>
    <t>fast ai DL 2019</t>
  </si>
  <si>
    <t>https://www.youtube.com/watch?v=Z0ssNAbe81M&amp;list=PLCdvEQLhYkYmKTKWTrH7bHtQ1CsKZaQBl&amp;index=8</t>
  </si>
  <si>
    <t>fast ai DL  2018</t>
  </si>
  <si>
    <t>Khan Academy</t>
  </si>
  <si>
    <t>fast ai ML 2018</t>
  </si>
  <si>
    <t>cool@par25</t>
  </si>
  <si>
    <t>smipar25</t>
  </si>
  <si>
    <t>https://www.analyticsvidhya.com/blog/2018/11/introduction-text-summarization-textrank-python/</t>
  </si>
  <si>
    <t>https://towardsdatascience.com/understanding-feature-engineering-part-3-traditional-methods-for-text-data-f6f7d70acd41</t>
  </si>
  <si>
    <t>https://github.com/dipanjanS/practical-machine-learning-with-python/blob/master/notebooks/Ch07_Analyzing_Movie_Reviews_Sentiment/Text%20Normalization%20Demo.ipynb</t>
  </si>
  <si>
    <t>must chk</t>
  </si>
  <si>
    <t>https://github.com/dipanjanS/art_of_data_visualization/tree/master/ODSC18/Code</t>
  </si>
  <si>
    <t>https://github.com/dipanjanS/data_science_for_all/blob/master/os_malaria_detection/Malaria%20Detection%20-%20Deep%20Learning%20Healthcare%20Case-Study.ipynb</t>
  </si>
  <si>
    <t>https://towardsdatascience.com/a-practitioners-guide-to-natural-language-processing-part-i-processing-understanding-text-9f4abfd13e72</t>
  </si>
  <si>
    <t>https://www.youtube.com/watch?v=8iGzBMboA0I&amp;list=PLtmWHNX-gukIc92m1K0P6bIOnZb-mg0hY</t>
  </si>
  <si>
    <t>https://www.youtube.com/watch?v=Z1VsHYcNXDI&amp;list=PLVBorYCcu-xX3Ppjb_sqBd_Xf6GqagQyl&amp;index=7</t>
  </si>
  <si>
    <t>word2vec</t>
  </si>
  <si>
    <t>https://www.youtube.com/watch?v=BtxdwrUXwGM</t>
  </si>
  <si>
    <t>word2ven code</t>
  </si>
  <si>
    <t>13.1.3</t>
  </si>
  <si>
    <t>Article: NLP Feature Engineering: Deep Learning-based Methods</t>
  </si>
  <si>
    <t>https://towardsdatascience.com/understanding-feature-engineering-part-4-deep-learning-methods-for-text-data-96c44370bbfa</t>
  </si>
  <si>
    <t>https://radimrehurek.com/gensim/models/word2vec.html</t>
  </si>
  <si>
    <t>http://blog.christianperone.com/2013/09/machine-learning-cosine-similarity-for-vector-space-models-part-iii/</t>
  </si>
  <si>
    <t>https://www.khanacademy.org/math/linear-algebra/vectors-and-spaces/vectors/v/multiplying-vector-by-scalar</t>
  </si>
  <si>
    <t>https://www.khanacademy.org/math/linear-algebra/vectors-and-spaces/vectors/e/adding-vectors-in-magnitude-and-direction-form</t>
  </si>
  <si>
    <t>podcast</t>
  </si>
  <si>
    <t>https://twimlai.com/shows/</t>
  </si>
  <si>
    <t>https://www.analyticsvidhya.com/blog/2017/06/word-embeddings-count-word2veec/</t>
  </si>
  <si>
    <t>Word2vec</t>
  </si>
  <si>
    <t>linear algrbra - Khan academy</t>
  </si>
  <si>
    <t>keras - data camp</t>
  </si>
  <si>
    <t>github - added telecom code</t>
  </si>
  <si>
    <t>http://localhost:8888/notebooks/Desktop/Code/YT/GitHubProject/SB/__Code%20Along/TextSummarization/understanding-feature-engineering-part-3-traditional-methods-for-text-data.ipynb</t>
  </si>
  <si>
    <t>http://localhost:8888/notebooks/Desktop/Code/YT/GitHubProject/SB/__Code%20Along/TextSummarization/Word2Vec_Cbow.ipynb</t>
  </si>
  <si>
    <t>Word2Vec- cbow</t>
  </si>
  <si>
    <t>send doc</t>
  </si>
  <si>
    <t>word2vec-cbow</t>
  </si>
  <si>
    <t>bluebrown videao</t>
  </si>
  <si>
    <t>https://github.com/llSourcell/word_vectors_game_of_thrones-LIVE/blob/master/Thrones2Vec.ipynb</t>
  </si>
  <si>
    <t>https://github.com/JasonEricZhan/algorithm_of_machine-learning</t>
  </si>
  <si>
    <t>https://www.youtube.com/watch?v=pY9EwZ02sXU&amp;t=1216s</t>
  </si>
  <si>
    <t>https://www.youtube.com/watch?v=64qSgA66P-8&amp;t=95s</t>
  </si>
  <si>
    <t>https://github.com/minsuk-heo/python_tutorial/blob/master/data_science/nlp/word2vec_tensorflow.ipynb</t>
  </si>
  <si>
    <t>https://www.youtube.com/watch?v=RznKVRTFkBY&amp;list=PLZbbT5o_s2xrwRnXk_yCPtnqqo4_u2YGL</t>
  </si>
  <si>
    <t>Github</t>
  </si>
  <si>
    <t>https://github.com/krishnaik06</t>
  </si>
  <si>
    <t>https://www.youtube.com/watch?v=JIWXbzRXk1I&amp;list=PLZoTAELRMXVPGU70ZGsckrMdr0FteeRUi&amp;index=7</t>
  </si>
  <si>
    <t>https://www.youtube.com/watch?v=6ZVf1jnEKGI&amp;list=PLZoTAELRMXVMdJ5sqbCK2LiM0HhQVWNzm</t>
  </si>
  <si>
    <t xml:space="preserve"> </t>
  </si>
  <si>
    <t>https://towardsdatascience.com/activation-functions-and-its-types-which-is-better-a9a5310cc8f</t>
  </si>
  <si>
    <t>activation Function</t>
  </si>
  <si>
    <t>DL</t>
  </si>
  <si>
    <t xml:space="preserve">sigmoid </t>
  </si>
  <si>
    <t>https://beckernick.github.io/sigmoid-derivative-neural-network/</t>
  </si>
  <si>
    <t>tanh</t>
  </si>
  <si>
    <t>https://www.youtube.com/watch?v=0CX79yKEEG4</t>
  </si>
  <si>
    <t>https://medium.com/@karpathy/yes-you-should-understand-backprop-e2f06eab496b</t>
  </si>
  <si>
    <t>https://towardsdatascience.com/activation-functions-neural-networks-1cbd9f8d91d6</t>
  </si>
  <si>
    <t>all activation in one</t>
  </si>
  <si>
    <t>https://arxiv.org/pdf/1502.01852.pdf</t>
  </si>
  <si>
    <t>https://course.fast.ai/start_colab.html</t>
  </si>
  <si>
    <t>https://github.com/DOsinga/deep_learning_cookbook</t>
  </si>
  <si>
    <t>GitHub</t>
  </si>
  <si>
    <t>https://github.com/fastai/course-v3/blob/master/nbs/dl1/lesson2-sgd.ipynb</t>
  </si>
  <si>
    <t>https://www.youtube.com/watch?v=gYpoJMlgyXA&amp;feature=youtu.be&amp;t=20m54s</t>
  </si>
  <si>
    <t>Andrek karpathy</t>
  </si>
  <si>
    <t>http://proceedings.mlr.press/v15/glorot11a/glorot11a.pdf</t>
  </si>
  <si>
    <t>https://github.com/anishsingh20/Deep-Learning-in-R-using-Keras-and-Tensorflow-</t>
  </si>
  <si>
    <t>Github-BloodDonation Proj</t>
  </si>
  <si>
    <t>https://arxiv.org/abs/1412.6980v8</t>
  </si>
  <si>
    <t>paper</t>
  </si>
  <si>
    <t>SGD</t>
  </si>
  <si>
    <t>https://www.datacamp.com/courses/advanced-nlp-with-spacy</t>
  </si>
  <si>
    <t>https://www.datacamp.com/courses/deep-learning-with-pytorch</t>
  </si>
  <si>
    <t>https://www.datacamp.com/courses/data-science-for-managers</t>
  </si>
  <si>
    <t>https://www.datacamp.com/courses/machine-learning-with-the-experts-school-budgets</t>
  </si>
  <si>
    <t>https://www.datacamp.com/courses/dimensionality-reduction-in-python</t>
  </si>
  <si>
    <t>https://www.datacamp.com/courses/introduction-to-spark-sql</t>
  </si>
  <si>
    <t>https://www.datacamp.com/courses/merging-dataframes-with-pandas</t>
  </si>
  <si>
    <t>https://www.datacamp.com/courses/machine-learning-with-apache-spark</t>
  </si>
  <si>
    <t>https://www.datacamp.com/courses/big-data-fundamentals-via-pyspark</t>
  </si>
  <si>
    <t>https://stackoverflow.com/questions/3964681/find-all-files-in-a-directory-with-extension-txt-in-python</t>
  </si>
  <si>
    <t>OD.dir</t>
  </si>
  <si>
    <t>Other</t>
  </si>
  <si>
    <t>https://www.w3resource.com/python-exercises/re/python-re-exercise-41.php</t>
  </si>
  <si>
    <t>online pythion complier</t>
  </si>
  <si>
    <t>https://www.datacamp.com/community/tutorials/demystifying-mathematics-concepts-deep-learning</t>
  </si>
  <si>
    <t>file:///G:/Smita/Hadoop/DataScience/Books/QuickHelp/keras.pdf</t>
  </si>
  <si>
    <t>https://www.datacamp.com/community/tutorials/deep-learning-python</t>
  </si>
  <si>
    <t>https://www.datacamp.com/community/tutorials/tensorflow-case-study</t>
  </si>
  <si>
    <t>https://projects.datacamp.com/projects/607</t>
  </si>
  <si>
    <t>https://www.datacamp.com/community/tutorials/introduction-t-sne</t>
  </si>
  <si>
    <t>https://www.datacamp.com/community/tutorials/lda2vec-topic-model</t>
  </si>
  <si>
    <t>https://www.datacamp.com/community/tutorials/introduction-deep-learning</t>
  </si>
  <si>
    <t>https://www.datacamp.com/community/tutorials/web-scraping-using-python</t>
  </si>
  <si>
    <t>https://www.datacamp.com/community/tutorials/wordcloud-python</t>
  </si>
  <si>
    <t>https://www.datacamp.com/community/tutorials/web-scraping-python-nlp</t>
  </si>
  <si>
    <t>https://www.datacamp.com/community/tutorials/discovering-hidden-topics-python</t>
  </si>
  <si>
    <t>https://github.com/iDataist/Winning-a-Kaggle-Competition-in-Python/blob/master/Winning_a_Kaggle_Competition_in_Python.ipynb</t>
  </si>
  <si>
    <t>https://www.kaggle.com/smitapaul/shproj-attrition-logistic</t>
  </si>
  <si>
    <t>https://www.kaggle.com/smitapaul/spooky-try-1</t>
  </si>
  <si>
    <t>https://www.kaggle.com/sudalairajkumar/simple-feature-engg-notebook-spooky-author</t>
  </si>
  <si>
    <t>https://www.kaggle.com/abhishek/approaching-almost-any-nlp-problem-on-kaggle</t>
  </si>
  <si>
    <t>https://www.kaggle.com/smitapaul/titanic-to-delete</t>
  </si>
  <si>
    <t>Sent resume to icertis adn Mulya</t>
  </si>
  <si>
    <t xml:space="preserve">keras and pytorch code.. Simple case study </t>
  </si>
  <si>
    <t>setiment analysis</t>
  </si>
  <si>
    <t>facebook</t>
  </si>
  <si>
    <t>uber</t>
  </si>
  <si>
    <t>Microsoft</t>
  </si>
  <si>
    <t>Twitter</t>
  </si>
  <si>
    <t>Google</t>
  </si>
  <si>
    <t>Amazon</t>
  </si>
  <si>
    <t>flipcart</t>
  </si>
  <si>
    <t>Myntra</t>
  </si>
  <si>
    <t>spoitfy</t>
  </si>
  <si>
    <t>walmart</t>
  </si>
  <si>
    <t>Philips</t>
  </si>
  <si>
    <t>instagram</t>
  </si>
  <si>
    <t>H2O</t>
  </si>
  <si>
    <t>Kaggle</t>
  </si>
  <si>
    <t>How randomforest collect result? What happened at end?</t>
  </si>
  <si>
    <t>Jigsaw proj</t>
  </si>
  <si>
    <t>author identification proj</t>
  </si>
  <si>
    <t>keras tutorial</t>
  </si>
  <si>
    <t>pytorch</t>
  </si>
  <si>
    <t>metrics</t>
  </si>
  <si>
    <t>code author identification</t>
  </si>
  <si>
    <t>code for jigsaw</t>
  </si>
  <si>
    <t>netflix</t>
  </si>
  <si>
    <t>Projects</t>
  </si>
  <si>
    <t>C:\Users\hp\Desktop\Code\YT\GitHubProject\SB\Tutorial\Keras Wine Quality DS</t>
  </si>
  <si>
    <t>Wine Quality - Keras</t>
  </si>
  <si>
    <t>RNN na d LSTM Thoery finish</t>
  </si>
  <si>
    <t>Jigsaw</t>
  </si>
  <si>
    <t>RNN and LSTM Thoery</t>
  </si>
  <si>
    <t>http://colah.github.io/posts/2015-08-Understanding-LSTMs/</t>
  </si>
  <si>
    <t>RNN</t>
  </si>
  <si>
    <t>https://www.analyticsvidhya.com/blog/2017/12/introduction-to-recurrent-neural-networks/</t>
  </si>
  <si>
    <t>http://karpathy.github.io/2015/05/21/rnn-effectiveness/</t>
  </si>
  <si>
    <t>https://medium.com/@erikhallstrm/hello-world-rnn-83cd7105b767</t>
  </si>
  <si>
    <t>readfrom book andexecute code</t>
  </si>
  <si>
    <t>https://www.kaggle.com/c/spooky-author-identification/notebooks?sortBy=relevance&amp;group=everyone&amp;search=lstm&amp;page=1&amp;pageSize=20&amp;competitionId=7516&amp;turbolinks%5BrestorationIdentifier%5D=0bae0234-e0e8-43dd-96a7-1abe544e55ce</t>
  </si>
  <si>
    <t>G:\Smita\Hadoop\DataScience\Books\__Must Read Books\Deep Learning with Keras.pdf</t>
  </si>
  <si>
    <t>RNN Done</t>
  </si>
  <si>
    <t>LSTM math remained</t>
  </si>
  <si>
    <t>http://www.wildml.com/2015/10/recurrent-neural-networks-tutorial-part-3-backpropagation-through-time-and-vanishing-gradients/</t>
  </si>
  <si>
    <t>LSTM Done</t>
  </si>
  <si>
    <t>bptt math</t>
  </si>
  <si>
    <t>https://www.kaggle.com/sakami/single-lstm-3rd-place</t>
  </si>
  <si>
    <t>https://www.kaggle.com/shubham505/keras-lstm-5-fold</t>
  </si>
  <si>
    <t>https://www.kaggle.com/c/jigsaw-unintended-bias-in-toxicity-classification/notebooks?sortBy=relevance&amp;group=everyone&amp;search=lstm+keras&amp;page=1&amp;pageSize=20&amp;competitionId=12500&amp;turbolinks%5BrestorationIdentifier%5D=0d9acb82-eb51-4aa3-9860-5811ab060ce6</t>
  </si>
  <si>
    <t>https://machinelearningmastery.com/sequence-classification-lstm-recurrent-neural-networks-python-keras/</t>
  </si>
  <si>
    <t>code for keras understand</t>
  </si>
  <si>
    <t>revision for ML and check on JD.</t>
  </si>
  <si>
    <t>https://github.com/SmitaPaul7000/keras/blob/master/examples/imdb_lstm.py</t>
  </si>
  <si>
    <t>https://blog.keras.io/a-ten-minute-introduction-to-sequence-to-sequence-learning-in-keras.html</t>
  </si>
  <si>
    <t>wordcloude</t>
  </si>
  <si>
    <t>webscraping</t>
  </si>
  <si>
    <t>topic modelling</t>
  </si>
  <si>
    <t>t-sne</t>
  </si>
  <si>
    <t>hotel review</t>
  </si>
  <si>
    <t>https://www.datacamp.com/community/tutorials/machine-learning-hotel-reviews</t>
  </si>
  <si>
    <t>https://www.datacamp.com/community/tutorials/scikit-learn-fake-news</t>
  </si>
  <si>
    <t>fake news</t>
  </si>
  <si>
    <t>deployment</t>
  </si>
  <si>
    <t>https://www.datacamp.com/community/tutorials/dask-ec2-terraform</t>
  </si>
  <si>
    <t>dask</t>
  </si>
  <si>
    <t>spacy</t>
  </si>
  <si>
    <t>text summarization</t>
  </si>
  <si>
    <t>spacy for resume screening</t>
  </si>
  <si>
    <t>https://towardsdatascience.com/do-the-keywords-in-your-resume-aptly-represent-what-type-of-data-scientist-you-are-59134105ba0d</t>
  </si>
  <si>
    <t>nlp- gov</t>
  </si>
  <si>
    <t>https://www.xenonstack.com/blog/nlp-in-government?utm_campaign=News&amp;utm_medium=Community&amp;utm_source=DataCamp.com</t>
  </si>
  <si>
    <t>https://www.analyticsvidhya.com/blog/2018/09/the-winning-approaches-from-codefest-2018-nlp-computer-vision-and-machine-learning/?utm_campaign=News&amp;utm_medium=Community&amp;utm_source=DataCamp.com</t>
  </si>
  <si>
    <t>winner of NLP</t>
  </si>
  <si>
    <t>https://www.analyticsvidhya.com/blog/2018/11/introduction-text-summarization-textrank-python/?utm_campaign=News&amp;utm_medium=Community&amp;utm_source=DataCamp.com</t>
  </si>
  <si>
    <t>textrank</t>
  </si>
  <si>
    <t>nirupam.k@media.net</t>
  </si>
  <si>
    <t xml:space="preserve">f Data Scientist </t>
  </si>
  <si>
    <t>https://hackernoon.com/deploy-a-machine-learning-model-using-flask-da580f84e60c</t>
  </si>
  <si>
    <t>flask deployment</t>
  </si>
  <si>
    <t>https://medium.com/syncedreview/applying-multinomial-naive-bayes-to-nlp-problems-a-practical-explanation-4f5271768ebf</t>
  </si>
  <si>
    <t xml:space="preserve">solve by own </t>
  </si>
  <si>
    <t>recommendation sysytem</t>
  </si>
  <si>
    <t>keras code</t>
  </si>
  <si>
    <t>https://jakevdp.github.io/PythonDataScienceHandbook/05.07-support-vector-machines.html</t>
  </si>
  <si>
    <t>https://stackabuse.com/implementing-svm-and-kernel-svm-with-pythons-scikit-learn/</t>
  </si>
  <si>
    <t>http://web.mit.edu/6.034/wwwbob/svm-notes-long-08.pdf</t>
  </si>
  <si>
    <t>recommendation system</t>
  </si>
  <si>
    <t>author identification code</t>
  </si>
  <si>
    <t>multinomial NB</t>
  </si>
  <si>
    <t>withall hyperparameter</t>
  </si>
  <si>
    <t>https://en.wikipedia.org/wiki/Recommender_system</t>
  </si>
  <si>
    <t>https://en.wikipedia.org/wiki/Item-item_collaborative_filtering</t>
  </si>
  <si>
    <t>https://beta.vu.nl/nl/Images/werkstuk-postmus_tcm235-877824.pdf</t>
  </si>
  <si>
    <t>https://medium.com/netflix-techblog/netflix-recommendations-beyond-the-5-stars-part-2-d9b96aa399f5</t>
  </si>
  <si>
    <t>https://beta.vu.nl/nl/Images/werkstuk-fernandez_tcm235-874624.pdf</t>
  </si>
  <si>
    <t>http://doi.acm.org/10.1145/371920.372071</t>
  </si>
  <si>
    <t>http://doi.acm.org/10.1145/336992.337035</t>
  </si>
  <si>
    <t>https://paperswithcode.com/paper/on-the-difficulty-of-evaluating-baselines-a</t>
  </si>
  <si>
    <t>https://paperswithcode.com/paper/training-deep-autoencoders-for-collaborative</t>
  </si>
  <si>
    <t>https://becominghuman.ai/how-netflix-uses-ai-and-machine-learning-a087614630fe</t>
  </si>
  <si>
    <t>https://www.codecademy.com/articles/how-netflix-recommendation-works-data-science</t>
  </si>
  <si>
    <t>Recommendation system</t>
  </si>
  <si>
    <t>NLP project</t>
  </si>
  <si>
    <t>to do list item finished</t>
  </si>
  <si>
    <t>https://medium.com/netflix-techblog/netflix-recommendations-beyond-the-5-stars-part-1-55838468f429</t>
  </si>
  <si>
    <t>http://delivery.acm.org/10.1145/2850000/2843948/a13-gomez-uribe.pdf?ip=103.132.151.111&amp;id=2843948&amp;acc=OA&amp;key=4D4702B0C3E38B35%2E4D4702B0C3E38B35%2E4D4702B0C3E38B35%2EE5B8A747884E71D5&amp;__acm__=1566758340_bc0e757d60cf69e5679915de6976205b</t>
  </si>
  <si>
    <t>https://towardsdatascience.com/build-your-own-recommendation-engine-netflix-demystified-demo-code-550401d4885e</t>
  </si>
  <si>
    <t>https://towardsdatascience.com/netflix-and-chill-building-a-recommendation-system-in-excel-c69b33c914f4</t>
  </si>
  <si>
    <t>https://www.kaggle.com/laowingkin/netflix-movie-recommendation</t>
  </si>
  <si>
    <t>https://www.youtube.com/watch?v=VvTYuQPINec</t>
  </si>
  <si>
    <t>https://www.youtube.com/watch?v=5u35GY24A0Q</t>
  </si>
  <si>
    <t>https://en.wikipedia.org/wiki/Netflix_Prize</t>
  </si>
  <si>
    <t>100480507 </t>
  </si>
  <si>
    <t>=</t>
  </si>
  <si>
    <t>https://scholar.google.co.in/scholar?q=netflix+recommendation+system+machine+learning+model&amp;hl=en&amp;as_sdt=0&amp;as_vis=1&amp;oi=scholart</t>
  </si>
  <si>
    <t>https://dl.acm.org/citation.cfm?id=2988454</t>
  </si>
  <si>
    <t xml:space="preserve">                </t>
  </si>
  <si>
    <t>https://www.youtube.com/watch?v=5u35GY24A0Q&amp;t=2233s</t>
  </si>
  <si>
    <t>https://elitedatascience.com/machine-learning-interview-questions-answers</t>
  </si>
  <si>
    <t>https://quantdare.com/what-is-the-difference-between-bagging-and-boosting/</t>
  </si>
  <si>
    <t>https://www.datacamp.com/community/tutorials/recommender-systems-python</t>
  </si>
  <si>
    <t>interview with lnt</t>
  </si>
  <si>
    <t>docs upload for lnt</t>
  </si>
  <si>
    <t>docs upload for fujitsu</t>
  </si>
  <si>
    <t>ML flow check</t>
  </si>
  <si>
    <t>http://cseweb.ucsd.edu/~jmcauley/datasets.html</t>
  </si>
  <si>
    <t>All nice dataset for</t>
  </si>
  <si>
    <t>Book-Crossings</t>
  </si>
  <si>
    <t>https://www.kdnuggets.com/2016/02/nine-datasets-investigating-recommender-systems.html</t>
  </si>
  <si>
    <t>https://www.analyticsvidhya.com/blog/2019/08/5-applications-singular-value-decomposition-svd-data-science/</t>
  </si>
  <si>
    <t>https://www.mlflow.org/docs/latest/projects.html</t>
  </si>
  <si>
    <t>https://www.youtube.com/watch?v=FrkYu2zVUyM</t>
  </si>
  <si>
    <t>keras tiutorial</t>
  </si>
  <si>
    <t>SPARK</t>
  </si>
  <si>
    <t>https://databricks.com/blog/2016/07/14/a-tale-of-three-apache-spark-apis-rdds-dataframes-and-datasets.html</t>
  </si>
  <si>
    <t>https://databricks.com/blog/2015/06/02/statistical-and-mathematical-functions-with-dataframes-in-spark.html</t>
  </si>
  <si>
    <t>https://spark.apache.org/docs/latest/ml-guide.html</t>
  </si>
  <si>
    <t>https://www.kaggle.com/jacklinggu/keras-mlp-cnn-test-for-text-classification</t>
  </si>
  <si>
    <t>https://towardsdatascience.com/spam-classifier-in-python-from-scratch-27a98ddd8e73</t>
  </si>
  <si>
    <t>https://mccormickml.com/2019/07/22/BERT-fine-tuning/</t>
  </si>
  <si>
    <t xml:space="preserve">credit card balance code </t>
  </si>
  <si>
    <t>https://www.analyticsvidhya.com/blog/2018/02/the-different-methods-deal-text-data-predictive-python/</t>
  </si>
  <si>
    <t>https://github.com/gopala-kr/notebooks/blob/bc35430ecdd851f2ceab8f2437eec4d77cb59423/Deep-Learning-Boot-Camp/day03/additional%20materials/1.5.1%20Introduction%20-%20Theano.ipynb</t>
  </si>
  <si>
    <t>https://github.com/leriomaggio/deep-learning-keras-tensorflow</t>
  </si>
  <si>
    <t>https://github.com/erdiolmezogullari/ml-spam-sms-classification/blob/master/model.ipynb</t>
  </si>
  <si>
    <t>complete spam ham lstm</t>
  </si>
  <si>
    <t>C:\Users\hp\Documents\FreeTorrentDownload\Downloads</t>
  </si>
  <si>
    <t>C:\Users\hp\Documents\FreeTorrentDownload\Downloads\Lazyp   15 natural-language-processing-with-deep-learning-in-python\01 Outline Review and Logistical Things</t>
  </si>
  <si>
    <t>what type of analysis we do to fefine Y variable</t>
  </si>
  <si>
    <t>imbalanced data</t>
  </si>
  <si>
    <t>out of time validation</t>
  </si>
  <si>
    <t>diff in decision tree and logistic regtression</t>
  </si>
  <si>
    <t>what type of probem we use DT and logistic regression</t>
  </si>
  <si>
    <t>actual example</t>
  </si>
  <si>
    <t>when we not used logistic regression</t>
  </si>
  <si>
    <t>how random forest finaliz result</t>
  </si>
  <si>
    <t>how u tackle logitic regression, and DT hyperparameter tunning</t>
  </si>
  <si>
    <t>what isfirst thing u try to fix in hyperparameter tunning in overfitting??</t>
  </si>
  <si>
    <t>machine learning process flow</t>
  </si>
  <si>
    <t xml:space="preserve">which library used form plotting? Visulation? </t>
  </si>
  <si>
    <t>how outliers handledin data, tell different approches.</t>
  </si>
  <si>
    <t>handle missing data</t>
  </si>
  <si>
    <t>scikit learn which imputer have u used?</t>
  </si>
  <si>
    <t>categotical column feature engineering</t>
  </si>
  <si>
    <t>range 1 to100 pther +500 to-500, how u handle such column</t>
  </si>
  <si>
    <t>scaling data</t>
  </si>
  <si>
    <t>diff in std and normalization</t>
  </si>
  <si>
    <t>select cables??, REF, HOW TO GET FEATURES IMPRTANCE</t>
  </si>
  <si>
    <t xml:space="preserve">r sqr and adj r2 </t>
  </si>
  <si>
    <t>f1 score.</t>
  </si>
  <si>
    <t>which case u use recesion and which case u use presion</t>
  </si>
  <si>
    <t>ROC curve what we look for?</t>
  </si>
  <si>
    <t>whch are tech u used for reugarlization</t>
  </si>
  <si>
    <t>whta is support vertor in svm</t>
  </si>
  <si>
    <t>what is slack varibale in svm.</t>
  </si>
  <si>
    <t xml:space="preserve">train text data, </t>
  </si>
  <si>
    <t>class imbalanced data, hwt we used?</t>
  </si>
  <si>
    <t>how u will find non liner relation in dataset...</t>
  </si>
  <si>
    <t>retrict childen to waht something , what will be imp, or precision or recall?</t>
  </si>
  <si>
    <t>whichfunction u used for feature engineering? For eg, low, medium,high.</t>
  </si>
  <si>
    <t xml:space="preserve">how ti find association  between xand y, </t>
  </si>
  <si>
    <t>how u define result to clustering? How u interpret result of clustering?</t>
  </si>
  <si>
    <t xml:space="preserve">how u solve mix type of feature? </t>
  </si>
  <si>
    <t>how to medicare farud problem, how to tackle it in ML</t>
  </si>
  <si>
    <t>glove</t>
  </si>
  <si>
    <t>https://nlp.stanford.edu/projects/glove/</t>
  </si>
  <si>
    <t>Spam - ham NLP example</t>
  </si>
  <si>
    <t>Devesh's call</t>
  </si>
  <si>
    <t>Spam - ham by LSTM</t>
  </si>
  <si>
    <t>LSTM hyperparam,ter tunning</t>
  </si>
  <si>
    <t>by own.. No copy paste</t>
  </si>
  <si>
    <t>https://www.kaggle.com/smitapaul/04-spam-ham-in-lstm/edit</t>
  </si>
  <si>
    <t>Lazy programmer code end to end</t>
  </si>
  <si>
    <t>Jigsaw Toxicity classification</t>
  </si>
  <si>
    <t>cardit card classification</t>
  </si>
  <si>
    <t>https://www.kaggle.com/dborkan/benchmark-kernel</t>
  </si>
  <si>
    <t>https://medium.springboard.com/identifying-duplicate-questions-a-machine-learning-case-study-37117723844</t>
  </si>
  <si>
    <t>Quora</t>
  </si>
  <si>
    <t>https://github.com/sirisurab/dupquest</t>
  </si>
  <si>
    <t>https://towardsdatascience.com/deep-transfer-learning-for-natural-language-processing-text-classification-with-universal-1a2c69e5baa9</t>
  </si>
  <si>
    <t>churn prediction</t>
  </si>
  <si>
    <t>bias</t>
  </si>
  <si>
    <t>https://machinelearningmastery.com/time-series-prediction-lstm-recurrent-neural-networks-python-keras/</t>
  </si>
  <si>
    <t>https://machinelearningmastery.com/text-generation-lstm-recurrent-neural-networks-python-keras/</t>
  </si>
  <si>
    <t>https://machinelearningmastery.com/tune-lstm-hyperparameters-keras-time-series-forecasting/</t>
  </si>
  <si>
    <t>https://skymind.ai/wiki/lstm</t>
  </si>
  <si>
    <t>http://intelligentonlinetools.com/blog/2018/04/17/lstm-neural-network-training-techniques-tuning-hyperparameters/</t>
  </si>
  <si>
    <t>https://github.com/R4h4/Firstname_gender_prediction/blob/master/Article_Gender_Prediction.ipynb</t>
  </si>
  <si>
    <t>https://stats.idre.ucla.edu/other/mult-pkg/faq/general/faq-how-do-i-interpret-odds-ratios-in-logistic-regression/</t>
  </si>
  <si>
    <t>https://blog.minitab.com/blog/adventures-in-statistics-2/how-to-interpret-regression-analysis-results-p-values-and-coefficients</t>
  </si>
  <si>
    <t>https://blog.minitab.com/blog/adventures-in-statistics-2/understanding-t-tests-1-sample-2-sample-and-paired-t-tests</t>
  </si>
  <si>
    <t>read LSTM notes</t>
  </si>
  <si>
    <t>RNNarchiteture</t>
  </si>
  <si>
    <t>CNN architeture</t>
  </si>
  <si>
    <t>https://www.kaggle.com/kerneler/kernels?sortBy=dateCreated&amp;group=everyone&amp;pageSize=20&amp;userId=2080166</t>
  </si>
  <si>
    <t>https://www.linkedin.com/in/canerdabakoglu/</t>
  </si>
  <si>
    <t>https://explosion.ai/blog/deep-learning-formula-nlp#entailment</t>
  </si>
  <si>
    <t>http://maxpumperla.com/hyperas/</t>
  </si>
  <si>
    <t>http://ruder.io/word-embeddings-1/index.html</t>
  </si>
  <si>
    <t>https://www.analyticsvidhya.com/blog/2019/09/7-data-science-projects-github-showcase-your-skills/</t>
  </si>
  <si>
    <t>https://medium.com/vooban-ai/hyperopt-tutorial-for-optimizing-neural-networks-hyperparameters-e3102814b919</t>
  </si>
  <si>
    <t>https://www.quora.com/What-are-the-main-differences-between-the-word-embeddings-of-ELMo-BERT-Word2vec-and-GloVe</t>
  </si>
  <si>
    <t>https://jalammar.github.io/illustrated-bert/</t>
  </si>
  <si>
    <t>Toxicity in commnets</t>
  </si>
  <si>
    <t>movie review</t>
  </si>
  <si>
    <t>https://www.depends-on-the-definition.com/named-entity-recognition-with-residual-lstm-and-elmo/</t>
  </si>
  <si>
    <t>keras -coding</t>
  </si>
  <si>
    <t>elmo bert</t>
  </si>
  <si>
    <t>Banknote Authentication</t>
  </si>
  <si>
    <t>https://campus.datacamp.com/courses/deep-learning-with-keras-in-python/advanced-model-architectures?ex=1</t>
  </si>
  <si>
    <t>C:\Users\hp\Desktop\Code\YT\GitHubProject\SB\__Code Along\_DLin_Keras</t>
  </si>
  <si>
    <t>http://localhost:8888/notebooks/Desktop/Code/YT/GitHubProject/SB/__Code%20Along/_DLin_Keras/Datacamp_Deep_learning_keras.ipynb#A-combination-of-callbacks</t>
  </si>
  <si>
    <t>https://www.datacamp.com/courses/deep-learning-with-keras-in-python</t>
  </si>
  <si>
    <t>refer resue C and D</t>
  </si>
  <si>
    <t>G:\Smita\Hadoop\DataScience\14 interview prep RESUME</t>
  </si>
  <si>
    <t>https://www.datacamp.com/courses/forecasting-using-arima-models-in-python</t>
  </si>
  <si>
    <t>https://www.datacamp.com/courses/introduction-to-data-visualization-with-python</t>
  </si>
  <si>
    <t>https://www.datacamp.com/courses/case-studies-in-statistical-thinking</t>
  </si>
  <si>
    <t>https://www.datacamp.com/courses/preparing-for-coding-interview-questions-in-python</t>
  </si>
  <si>
    <t>https://www.datacamp.com/courses/preparing-for-statistics-interview-questions-in-python</t>
  </si>
  <si>
    <t>https://www.datacamp.com/statement-of-accomplishment/course/7c2064852e1aa82d8abcf946f5a5483da7058503</t>
  </si>
  <si>
    <t>https://www.datacamp.com/courses/unsupervised-learning-in-python</t>
  </si>
  <si>
    <t>https://www.datacamp.com/courses/fraud-detection-in-python</t>
  </si>
  <si>
    <t>https://ronxin.github.io/wevi/</t>
  </si>
  <si>
    <t>https://www.datacamp.com/courses/analyzing-us-census-data-in-python</t>
  </si>
  <si>
    <t>https://www.datacamp.com/courses/advanced-deep-learning-with-keras-in-python</t>
  </si>
  <si>
    <t>https://www.datasciencetoday.net/index.php/en-us/tutorials-top/164-sentiment-analysis-cnn-vs-lstm</t>
  </si>
  <si>
    <t>https://www.kaggle.com/smitapaul/08-spam-ham/edit</t>
  </si>
  <si>
    <t>https://adventuresinmachinelearning.com/recurrent-neural-networks-lstm-tutorial-tensorflow/</t>
  </si>
  <si>
    <t>https://towardsdatascience.com/beyond-word-embeddings-part-2-word-vectors-nlp-modeling-from-bow-to-bert-4ebd4711d0ec</t>
  </si>
  <si>
    <t>https://skymind.ai/wiki/word2vec</t>
  </si>
  <si>
    <t>https://www.analyticsvidhya.com/blog/2017/05/neural-network-from-scratch-in-python-and-r/</t>
  </si>
  <si>
    <t>https://www.analyticsvidhya.com/blog/2019/03/pretrained-models-get-started-nlp/</t>
  </si>
  <si>
    <t>https://www.analyticsvidhya.com/blog/2019/01/sequence-models-deeplearning/</t>
  </si>
  <si>
    <t>https://ermlab.com/en/blog/nlp/polish-sentiment-analysis-using-keras-and-word2vec/</t>
  </si>
  <si>
    <t>https://www.datasciencetoday.net/index.php/en-us/tutorials-top/163-sentiment-analysis-using-python-part-i-machine-learning-model-comparison</t>
  </si>
  <si>
    <t>https://towardsdatascience.com/another-twitter-sentiment-analysis-with-python-part-10-neural-network-with-a6441269aa3c</t>
  </si>
  <si>
    <t>https://towardsdatascience.com/another-twitter-sentiment-analysis-with-python-part-11-cnn-word2vec-41f5e28eda74</t>
  </si>
  <si>
    <t>https://ahmedbesbes.com/sentiment-analysis-on-twitter-using-word2vec-and-keras.html</t>
  </si>
  <si>
    <t>LSTM</t>
  </si>
  <si>
    <t>Forecasting</t>
  </si>
  <si>
    <t>spam ham</t>
  </si>
  <si>
    <t>walmart sales</t>
  </si>
  <si>
    <t>structure</t>
  </si>
  <si>
    <t>https://www.linkedin.com/in/zhi--li/</t>
  </si>
  <si>
    <t>https://www.kaggle.com/c/walmart-recruiting-store-sales-forecasting/discussion</t>
  </si>
  <si>
    <t>https://www.kaggle.com/jannesklaas/kernels?sortBy=dateCreated&amp;group=everyone&amp;pageSize=20&amp;userId=101712</t>
  </si>
  <si>
    <t>BERT</t>
  </si>
  <si>
    <t>https://towardsdatascience.com/bert-explained-state-of-the-art-language-model-for-nlp-f8b21a9b6270</t>
  </si>
  <si>
    <t>https://ahmedbesbes.com/overview-and-benchmark-of-traditional-and-deep-learning-models-in-text-classification.html</t>
  </si>
  <si>
    <t>https://medium.com/@jatinmandav3/opinion-mining-sometimes-known-as-sentiment-analysis-or-emotion-ai-refers-to-the-use-of-natural-874f369194c0</t>
  </si>
  <si>
    <t>https://medium.com/district-data-labs/modern-methods-for-sentiment-analysis-694eaf725244</t>
  </si>
  <si>
    <t>https://www.depends-on-the-definition.com/guide-to-word-vectors-with-gensim-and-keras/</t>
  </si>
  <si>
    <t>https://machinelearningmastery.com/use-word-embedding-layers-deep-learning-keras/</t>
  </si>
  <si>
    <t>https://machinelearningmastery.com/develop-word-embedding-model-predicting-movie-review-sentiment/</t>
  </si>
  <si>
    <t>https://towardsdatascience.com/a-beginners-guide-to-word-embedding-with-gensim-word2vec-model-5970fa56cc92</t>
  </si>
  <si>
    <t>keras - embedding layer</t>
  </si>
  <si>
    <t>forecasting</t>
  </si>
  <si>
    <t>credit card balanced</t>
  </si>
  <si>
    <t>fasttext</t>
  </si>
  <si>
    <t>PV-DM PV - DBOW</t>
  </si>
  <si>
    <t>encoder decoder</t>
  </si>
  <si>
    <t>ELMO</t>
  </si>
  <si>
    <t>embedding from lang models</t>
  </si>
  <si>
    <t>ULMFit</t>
  </si>
  <si>
    <t>Glove and fast text</t>
  </si>
  <si>
    <t>https://dzone.com/articles/glove-and-fasttext-two-popular-word-vector-models</t>
  </si>
  <si>
    <t>https://nlp.stanford.edu/pubs/glove.pdf</t>
  </si>
  <si>
    <t>http://localhost:8888/notebooks/Desktop/Code/YT/GitHubProject/SB/__Code%20Along/LoanDefaulters/fraud-detection-in-python_datacamp.ipynb</t>
  </si>
  <si>
    <t>Spark Machine Learning with Spark [Pentreath 2014-12-08].pdf</t>
  </si>
  <si>
    <t>Booksx</t>
  </si>
  <si>
    <t>High Performance Python</t>
  </si>
  <si>
    <t>Super VIP Cheatsheet: Deep Learning</t>
  </si>
  <si>
    <t># Define the model with balanced subsample</t>
  </si>
  <si>
    <t>model = RandomForestClassifier(class_weight='balanced_subsample', random_state=5)</t>
  </si>
  <si>
    <t># Fit your training model to your training set</t>
  </si>
  <si>
    <t>model.fit(X_train, y_train)</t>
  </si>
  <si>
    <t xml:space="preserve"># Obtain the predicted values and probabilities from the model </t>
  </si>
  <si>
    <t>predicted = model.predict(X_test)</t>
  </si>
  <si>
    <t>probs = model.predictproba(X_test)</t>
  </si>
  <si>
    <t># Print the roc_auc_score, the classification report and confusion matrix</t>
  </si>
  <si>
    <t>print(roc_auc_score(y_test, predicted))</t>
  </si>
  <si>
    <t>print(classification_report(y_test, predicted))</t>
  </si>
  <si>
    <t>print(confusion(y_test, predicted))</t>
  </si>
  <si>
    <t>datacamp xgboost</t>
  </si>
  <si>
    <t>revesion</t>
  </si>
  <si>
    <t xml:space="preserve">bert </t>
  </si>
  <si>
    <t>word embedding - lstm layers</t>
  </si>
  <si>
    <t>https://www.datacamp.com/courses/introduction-to-aws-boto-in-python</t>
  </si>
  <si>
    <t>cloud</t>
  </si>
  <si>
    <t>spark</t>
  </si>
  <si>
    <t>https://archive.ics.uci.edu/ml/datasets/chronic_kidney_disease</t>
  </si>
  <si>
    <t>school budget</t>
  </si>
  <si>
    <t>perprocessing</t>
  </si>
  <si>
    <t>revision</t>
  </si>
  <si>
    <t>all project</t>
  </si>
  <si>
    <t>bigquery and cloude</t>
  </si>
  <si>
    <t>https://campus.datacamp.com/courses/machine-learning-with-the-experts-school-budgets/creating-a-simple-first-model?ex=1</t>
  </si>
  <si>
    <t>https://campus.datacamp.com/courses/supervised-learning-with-scikit-learn/preprocessing-and-pipelines?ex=1</t>
  </si>
  <si>
    <t>Analyzing US Census Data in Python</t>
  </si>
  <si>
    <t>https://www.datacamp.com/courses/exploratory-data-analysis-in-python</t>
  </si>
  <si>
    <t>https://www.kaggle.com/dansbecker/getting-started-with-sql-and-bigquery</t>
  </si>
  <si>
    <t>https://www.kaggle.com/bigquery</t>
  </si>
  <si>
    <t>https://www.kaggle.com/rtatman/sql-scavenger-hunt-day-3</t>
  </si>
  <si>
    <t>read JD</t>
  </si>
  <si>
    <t>LSTM - embedding</t>
  </si>
  <si>
    <t>walmart forecasting</t>
  </si>
  <si>
    <t>datdacamp</t>
  </si>
  <si>
    <t>Tutorial</t>
  </si>
  <si>
    <t>case study</t>
  </si>
  <si>
    <t>Learning</t>
  </si>
  <si>
    <t>https://www.datacamp.com/community/tutorials/python-string-tutorial</t>
  </si>
  <si>
    <t>https://www.datacamp.com/community/tutorials/transfer-learning</t>
  </si>
  <si>
    <t>https://www.datacamp.com/community/tutorials/lstm-python-stock-market</t>
  </si>
  <si>
    <t>https://www.datacamp.com/community/tutorials/feature-selection-python</t>
  </si>
  <si>
    <t>https://www.datacamp.com/community/tutorials/deep-learning-jupyter-aws</t>
  </si>
  <si>
    <t>Deep Learning With Jupyter Notebooks In The Cloud</t>
  </si>
  <si>
    <t>Implementing Autoencoders in Keras: Tutorial</t>
  </si>
  <si>
    <t>https://www.datacamp.com/community/tutorials/autoencoder-keras-tutorial</t>
  </si>
  <si>
    <t>Diving Deep with Imbalanced Data</t>
  </si>
  <si>
    <t>https://www.datacamp.com/community/tutorials/diving-deep-imbalanced-data</t>
  </si>
  <si>
    <t>https://www.datacamp.com/community/tutorials/data-science-pitfalls</t>
  </si>
  <si>
    <t>Common data science pitfalls &amp; how to avoid them!</t>
  </si>
  <si>
    <t>convolutional Neural Networks with TensorFlow</t>
  </si>
  <si>
    <t>https://www.datacamp.com/community/tutorials/cnn-tensorflow-python</t>
  </si>
  <si>
    <t>Hypothesis Testing in Machine Learning</t>
  </si>
  <si>
    <t>https://www.datacamp.com/community/tutorials/hypothesis-testing-machine-learning</t>
  </si>
  <si>
    <t>https://www.datacamp.com/community/tutorials/R-nlp-machine-learning</t>
  </si>
  <si>
    <t>Lyric Analysis with NLP &amp; Machine Learning with R</t>
  </si>
  <si>
    <t>https://www.datacamp.com/community/tutorials/svm-classification-scikit-learn-python</t>
  </si>
  <si>
    <t>Support Vector Machines with Scikit-learn</t>
  </si>
  <si>
    <t>https://www.datacamp.com/community/tutorials/ml-black-friday-dataset</t>
  </si>
  <si>
    <t>Machine Learning Black Friday Dataset</t>
  </si>
  <si>
    <t>Beginner's Guide to Feature Selection in Python</t>
  </si>
  <si>
    <t>https://www.datacamp.com/community/tutorials/tpot-machine-learning-python</t>
  </si>
  <si>
    <t>TPOT</t>
  </si>
  <si>
    <t>Understanding Confusion Matrix in R</t>
  </si>
  <si>
    <t>https://www.datacamp.com/community/tutorials/confusion-matrix-calculation-r</t>
  </si>
  <si>
    <t>https://www.datacamp.com/community/tutorials/logistic-regression-R</t>
  </si>
  <si>
    <t>Logistic Regression in R Tutorial</t>
  </si>
  <si>
    <t>Python For Data Science - A Cheat Sheet For Beginners</t>
  </si>
  <si>
    <t>https://www.datacamp.com/community/tutorials/python-data-science-cheat-sheet-basics</t>
  </si>
  <si>
    <t>https://www.datacamp.com/community/tutorials/15-easy-solutions-data-frame-problems-r</t>
  </si>
  <si>
    <t>15 Easy Solutions To Your Data Frame Problems In R</t>
  </si>
  <si>
    <t>implifying Sentiment Analysis in Python</t>
  </si>
  <si>
    <t>https://www.datacamp.com/community/tutorials/python-statistics-data-science</t>
  </si>
  <si>
    <t>40+ Python Statistics For Data Science Resources</t>
  </si>
  <si>
    <t>Demystifying Mathematical Concepts for Deep Learning</t>
  </si>
  <si>
    <t>https://www.datacamp.com/community/tutorials/tutorial-ridge-lasso-elastic-net</t>
  </si>
  <si>
    <t>Regularization: Ridge, Lasso and Elastic Net</t>
  </si>
  <si>
    <t>Recommender Systems in Python: Beginner Tutorial</t>
  </si>
  <si>
    <t>https://campus.datacamp.com/courses/supervised-learning-with-scikit-learn/preprocessing-and-pipelines?ex=5</t>
  </si>
  <si>
    <t>All in ne</t>
  </si>
  <si>
    <t>https://www.datacamp.com/courses/machine-learning-toolbox</t>
  </si>
  <si>
    <t>Logi eg VS DT</t>
  </si>
  <si>
    <t>Chrun coancat, onehotendcoming</t>
  </si>
  <si>
    <t>forcast code</t>
  </si>
  <si>
    <t>get_dummies</t>
  </si>
  <si>
    <t>lstm</t>
  </si>
  <si>
    <t>rnn</t>
  </si>
  <si>
    <t>cnn</t>
  </si>
  <si>
    <t>archietecture</t>
  </si>
  <si>
    <t>reverse string</t>
  </si>
  <si>
    <t>list</t>
  </si>
  <si>
    <t>dataframe</t>
  </si>
  <si>
    <t>while loop</t>
  </si>
  <si>
    <t>enumerate</t>
  </si>
  <si>
    <t>all loops</t>
  </si>
  <si>
    <t>file handling</t>
  </si>
  <si>
    <t xml:space="preserve">pythoin </t>
  </si>
  <si>
    <t>ocde</t>
  </si>
  <si>
    <t>https://www.analyticsvidhya.com/blog/2018/02/time-series-forecasting-methods/</t>
  </si>
  <si>
    <t>https://towardsdatascience.com/an-end-to-end-project-on-time-series-analysis-and-forecasting-with-python-4835e6bf050b</t>
  </si>
  <si>
    <t>https://www.kaggle.com/kashnitsky/topic-9-part-1-time-series-analysis-in-python</t>
  </si>
  <si>
    <t>https://www.kaggle.com/kashnitsky/mlcourse</t>
  </si>
  <si>
    <t>https://www.kaggle.com/jagangupta/time-series-basics-exploring-traditional-ts</t>
  </si>
  <si>
    <t>https://www.kaggle.com/agajorte/detroit-daily-temperatures-with-artificial-warming/kernels</t>
  </si>
  <si>
    <t>https://www.kaggle.com/sumanthvrao/daily-climate-time-series-data/kernels</t>
  </si>
  <si>
    <t>use this for resume</t>
  </si>
  <si>
    <t>https://www.kaggle.com/karanjakhar/simple-and-easy-aprroach-using-lstm</t>
  </si>
  <si>
    <t>lstm approch</t>
  </si>
  <si>
    <t>ALL</t>
  </si>
  <si>
    <t>https://www.newtechdojo.com/list-machine-learning-algorithms/</t>
  </si>
  <si>
    <t>https://www.dataquest.io/blog/top-10-machine-learning-algorithms-for-beginners/</t>
  </si>
  <si>
    <t>forecasting proj</t>
  </si>
  <si>
    <t>lstm embedding layer</t>
  </si>
  <si>
    <t>python code</t>
  </si>
  <si>
    <t>rearrange stuff in laptop</t>
  </si>
  <si>
    <t>TimeSeries</t>
  </si>
  <si>
    <t>https://www.datacamp.com/community/tutorials/convolutional-neural-networks-python</t>
  </si>
  <si>
    <t>Convolutional Neural Networks in Python with Keras</t>
  </si>
  <si>
    <t>https://www.analyticsvidhya.com/blog/2018/09/non-stationary-time-series-python/</t>
  </si>
  <si>
    <t>http://localhost:8888/tree/Desktop/Code/YT/GitHubProject/SB/__Code%20Along/LoanDefaulters</t>
  </si>
  <si>
    <t>https://www.datacamp.com/courses/interactive-data-visualization-with-bokeh</t>
  </si>
  <si>
    <t>https://www.datacamp.com/courses/improving-your-data-visualizations-in-python</t>
  </si>
  <si>
    <t>https://www.datacamp.com/tracks/data-scientist-with-python</t>
  </si>
  <si>
    <t>https://www.kaggle.com/andredornas/tp2-walmart-sales-forecast</t>
  </si>
  <si>
    <t>http://localhost:8888/notebooks/Desktop/Code/YT/GitHubProject/SB/RawCode/All%20code%20samples.ipynb</t>
  </si>
  <si>
    <t>All code</t>
  </si>
  <si>
    <t>https://www.youtube.com/watch?v=Prpu_U5tKkE&amp;t=406s</t>
  </si>
  <si>
    <t>get_summies</t>
  </si>
  <si>
    <t>try catch</t>
  </si>
  <si>
    <t>index, value</t>
  </si>
  <si>
    <t>dictionary</t>
  </si>
  <si>
    <t>key, value</t>
  </si>
  <si>
    <t>https://www.datacamp.com/courses/python-data-science-toolbox-part-1</t>
  </si>
  <si>
    <t>python</t>
  </si>
  <si>
    <t>all ML code</t>
  </si>
  <si>
    <t>all tecdhniques</t>
  </si>
  <si>
    <t>rfe</t>
  </si>
  <si>
    <t>fratcion</t>
  </si>
  <si>
    <t>prime no.</t>
  </si>
  <si>
    <t>https://www.datacamp.com/courses/supervised-learning-with-scikit-learn</t>
  </si>
  <si>
    <t>https://www.datacamp.com/courses/machine-learning-with-tree-based-models-in-python</t>
  </si>
  <si>
    <t>https://www.datacamp.com/courses/linear-classifiers-in-python</t>
  </si>
  <si>
    <t>https://www.datacamp.com/courses/introduction-to-data-science-in-python</t>
  </si>
  <si>
    <t>https://www.datacamp.com/courses/hyperparameter-tuning-in-python</t>
  </si>
  <si>
    <t>https://www.datacamp.com/courses/support-vector-machines-in-r</t>
  </si>
  <si>
    <t>https://www.datacamp.com/courses/fundamentals-of-bayesian-data-analysis-in-r</t>
  </si>
  <si>
    <t>https://www.datacamp.com/courses/bayesian-modeling-with-rjags</t>
  </si>
  <si>
    <t>https://www.datacamp.com/courses/generalized-linear-models-in-python</t>
  </si>
  <si>
    <t>https://www.datacamp.com/courses/introduction-to-linear-modeling-in-python</t>
  </si>
  <si>
    <t>https://www.datacamp.com/courses/machine-learning-for-finance-in-python</t>
  </si>
  <si>
    <t>https://www.datacamp.com/courses/supply-chain-analytics-in-python</t>
  </si>
  <si>
    <t>https://www.datacamp.com/courses/anomaly-detection-in-r</t>
  </si>
  <si>
    <t>https://www.datacamp.com/courses/experimental-design-in-python</t>
  </si>
  <si>
    <t>https://www.datacamp.com/courses/interactive-data-visualization-with-plotly-in-r</t>
  </si>
  <si>
    <t>https://www.datacamp.com/courses/intermediate-interactive-data-visualization-with-plotly-in-r</t>
  </si>
  <si>
    <t>https://www.datacamp.com/courses/designing-machine-learning-workflows-in-python</t>
  </si>
  <si>
    <t>https://www.datacamp.com/courses/analyzing-iot-data-in-python</t>
  </si>
  <si>
    <t>https://www.datacamp.com/courses/multiple-and-logistic-regression</t>
  </si>
  <si>
    <t>https://www.datacamp.com/courses/foundations-of-predictive-analytics-in-python-part-1</t>
  </si>
  <si>
    <t>Done</t>
  </si>
  <si>
    <t>https://www.datacamp.com/courses/statistical-thinking-in-python-part-1</t>
  </si>
  <si>
    <t>Visulaization</t>
  </si>
  <si>
    <t>pyhon</t>
  </si>
  <si>
    <t>unsupervised</t>
  </si>
  <si>
    <t>time series</t>
  </si>
  <si>
    <t>https://www.datacamp.com/courses/python-data-science-toolbox-part-2</t>
  </si>
  <si>
    <t>https://campus.datacamp.com/courses/merging-dataframes-with-pandas/concatenating-data?ex=2</t>
  </si>
  <si>
    <t>http://localhost:8888/notebooks/Desktop/Code/YT/GitHubProject/SB/__Code%20Along/LoanDefaulters/ML_code/02_merging-dataframes-with-pandas.ipynb</t>
  </si>
  <si>
    <t>C:\Users\hp\Desktop\Code\YT\GitHubProject\SB\__Code Along\LoanDefaulters\ML_code</t>
  </si>
  <si>
    <t>visualization</t>
  </si>
  <si>
    <t>https://www.datacamp.com/courses/foundations-of-predictive-analytics-in-python-part-2</t>
  </si>
  <si>
    <t>Timeseries</t>
  </si>
  <si>
    <t>https://campus.datacamp.com/courses/unsupervised-learning-in-python/clustering-for-dataset-exploration?ex=1</t>
  </si>
  <si>
    <t xml:space="preserve">code for </t>
  </si>
  <si>
    <t>Linear</t>
  </si>
  <si>
    <t>logistic</t>
  </si>
  <si>
    <t>SVm</t>
  </si>
  <si>
    <t>Naive bayes</t>
  </si>
  <si>
    <t>DTY</t>
  </si>
  <si>
    <t>LGBNM</t>
  </si>
  <si>
    <t>NN</t>
  </si>
  <si>
    <t>CNN</t>
  </si>
  <si>
    <t>RNN/LSTM</t>
  </si>
  <si>
    <t>metrics all</t>
  </si>
  <si>
    <t>resume printout</t>
  </si>
  <si>
    <t>https://www.techbeamers.com/python-examples/page/2/</t>
  </si>
  <si>
    <t>https://www.techbeamers.com/python-tutorial-step-by-step/#tutorial-list</t>
  </si>
  <si>
    <t>https://github.com/abhinokha/MLPy/tree/master/DataCleaning</t>
  </si>
  <si>
    <t>https://github.com/maviator</t>
  </si>
  <si>
    <t>GBT</t>
  </si>
  <si>
    <t>C:\Users\hp\Desktop\Code\YT\GitHubProject\SB\__Code Along\LoanDefaulters\ML_code\02_ch3_merging_join_merge-ordered</t>
  </si>
  <si>
    <t>C:\Users\hp\Desktop\Code\YT\GitHubProject\SB\__Code Along\LoanDefaulters\ML_code\02_merging-dataframes-with-pandas.ipnyb</t>
  </si>
  <si>
    <t>Pandas merging join coancat append</t>
  </si>
  <si>
    <t>recommendatopm system</t>
  </si>
  <si>
    <t>https://www.kaggle.com/kanncaa1/recommendation-systems-tutorial</t>
  </si>
  <si>
    <t>https://www.kaggle.com/kanncaa1/deep-learning-tutorial-for-beginners</t>
  </si>
  <si>
    <t>deeplearning</t>
  </si>
  <si>
    <t>https://www.kaggle.com/kanncaa1/machine-learning-tutorial-for-beginners</t>
  </si>
  <si>
    <t>https://www.kaggle.com/kanncaa1/data-sciencetutorial-for-beginners/</t>
  </si>
  <si>
    <t>https://www.kaggle.com/gzuidhof/full-preprocessing-tutorial/notebook</t>
  </si>
  <si>
    <t>https://www.kaggle.com/kashnitsky/topic-2-part-2-seaborn-and-plotly</t>
  </si>
  <si>
    <t>https://www.springboard.com/workshops/ai-machine-learning-career-program-online/learn/118/#/curriculum/9859</t>
  </si>
  <si>
    <t>Interview Basics</t>
  </si>
  <si>
    <t>https://sp-springboard-resources-uploaded-images.storage.googleapis.com/uploads/resources/1563466018_AIC_India_Mock_Interview_Guide_for_Students_-_June_2019_-_G_7CNUq0x.pdf?Signature=PdbwLYjH0qGr5T%2F7r5svf8mVqzU%3D&amp;Expires=1569222823&amp;GoogleAccessId=GOOGKW5MXTYVCMJ3BI7TRWDG</t>
  </si>
  <si>
    <t>AI and Machine Learning
Career Track Mock Interview
Training</t>
  </si>
  <si>
    <t>https://www.springboard.com/workshops/ai-machine-learning-career-program-online/learn/118/#/curriculum/9872</t>
  </si>
  <si>
    <t>Video: A Mock Interview with one of our Mentors: Matt Fornito</t>
  </si>
  <si>
    <t>https://www.analyticsvidhya.com/blog/2016/09/40-interview-questions-asked-at-startups-in-machine-learning-data-science/</t>
  </si>
  <si>
    <t>https://www.techrepublic.com/article/10-questions-machine-learning-engineers-can-expect-in-a-job-interview/</t>
  </si>
  <si>
    <t>https://docs.google.com/document/d/1JTdz7tAoKlWz3WSqyZC3YXCCIMVDxlN4htMwqGSz5vo/edit</t>
  </si>
  <si>
    <t>https://80000hours.org/career-guide/how-to-get-a-job/</t>
  </si>
  <si>
    <t>https://80000hours.org/career-guide/how-to-get-a-job/#stage-1-leads</t>
  </si>
  <si>
    <t>https://www.springboard.com/archeio/download/ab9986c2ccd74ccaba055ac6118dde22/</t>
  </si>
  <si>
    <t>https://pcc.cs.byu.edu/2017/10/02/practical-advice-for-building-deep-neural-networks/</t>
  </si>
  <si>
    <t>https://www.analyticsvidhya.com/blog/2015/12/complete-tutorial-time-series-modeling/</t>
  </si>
  <si>
    <t>https://www.analyticsvidhya.com/blog/2017/04/40-questions-on-time-series-solution-skillpower-time-series-datafest-2017/</t>
  </si>
  <si>
    <t>interview</t>
  </si>
  <si>
    <t xml:space="preserve">arima model - </t>
  </si>
  <si>
    <t>https://newonlinecourses.science.psu.edu/stat510/lesson/11/11.2</t>
  </si>
  <si>
    <t>multivariate forecasting</t>
  </si>
  <si>
    <t>https://towardsdatascience.com/bert-for-dummies-step-by-step-tutorial-fb90890ffe03</t>
  </si>
  <si>
    <t>https://www.analyticsvidhya.com/blog/2018/09/multivariate-time-series-guide-forecasting-modeling-python-codes/?utm_source=DataCamp.com&amp;utm_medium=Community&amp;utm_campaign=News</t>
  </si>
  <si>
    <t>https://machinelearningmastery.com/time-series-forecasting-methods-in-python-cheat-sheet/</t>
  </si>
  <si>
    <t>https://machinelearningmastery.com/confidence-intervals-for-machine-learning/</t>
  </si>
  <si>
    <t>Confidence interval</t>
  </si>
  <si>
    <t>https://machinelearningmastery.com/how-to-develop-lstm-models-for-time-series-forecasting/</t>
  </si>
  <si>
    <t>https://machinelearningmastery.com/encoder-decoder-long-short-term-memory-networks/</t>
  </si>
  <si>
    <t>encoder- decoder in lstm</t>
  </si>
  <si>
    <t>https://machinelearningmastery.com/use-different-batch-sizes-training-predicting-python-keras/</t>
  </si>
  <si>
    <t>batch size lstm</t>
  </si>
  <si>
    <t>https://machinelearningmastery.com/start-here/#lstm</t>
  </si>
  <si>
    <t>All lstm</t>
  </si>
  <si>
    <t>https://machinelearningmastery.com/faq/single-faq/what-is-the-difference-between-standardization-and-normalization/</t>
  </si>
  <si>
    <t>all faq</t>
  </si>
  <si>
    <t>https://www.researchgate.net/publication/221048100_Data_Mining_Approach_for_Analyzing_Call_Center_Performance</t>
  </si>
  <si>
    <t>http://localhost:8888/notebooks/Desktop/New%20folder/Code/YT/KMeans/PriceSegmentation_PCA.ipynb</t>
  </si>
  <si>
    <t>http://localhost:8888/notebooks/Desktop/New%20folder/Code/YT/KMeans/Customer_Segment_Clustering.ipynb</t>
  </si>
  <si>
    <t>github</t>
  </si>
  <si>
    <t>https://thuijskens.github.io/2018/11/13/useful-code-is-production-code/</t>
  </si>
  <si>
    <t>Article: The Only Useful Code is Production Code</t>
  </si>
  <si>
    <t>17.1.2</t>
  </si>
  <si>
    <t>Video: Say Goodbye to Jupyter Notebooks</t>
  </si>
  <si>
    <t>17.1.1</t>
  </si>
  <si>
    <t>Deploying AI Systems to Production (20 hours)</t>
  </si>
  <si>
    <t>Article: How to Write Git Commit Messages</t>
  </si>
  <si>
    <t>17.1.4</t>
  </si>
  <si>
    <t>Interactive Exercises: Production Data Science with Git</t>
  </si>
  <si>
    <t>17.1.3</t>
  </si>
  <si>
    <t>https://github.com/Satalia/production-data-science/</t>
  </si>
  <si>
    <t>https://blogs.quickheal.com/the-what-how-and-why-of-machine-learning-in-quick-heal-2013/</t>
  </si>
  <si>
    <t>https://www.kaggle.com/mjbahmani/linear-algebra-for-data-scientists</t>
  </si>
  <si>
    <t>https://github.com/harishpuvvada/LoanDefault-Prediction/blob/master/Loan_Default_Prediction_Final.ipynb</t>
  </si>
  <si>
    <t>https://github.com/yanxiali/Predicting-Default-Clients-of-Lending-Club-Loans/blob/master/LC_Loan_full.ipynb</t>
  </si>
  <si>
    <t>https://github.com/akshayr89/Lending-Club---Exploratory-Data-Analysis/blob/master/AkshayRohankar_LendingClub.ipynb</t>
  </si>
  <si>
    <t>https://blog.keras.io/using-pre-trained-word-embeddings-in-a-keras-model.html</t>
  </si>
  <si>
    <t>https://medium.com/@sabber/classifying-yelp-review-comments-using-cnn-lstm-and-pre-trained-glove-word-embeddings-part-3-53fcea9a17fa</t>
  </si>
  <si>
    <t>https://www.programcreek.com/python/example/92259/keras.layers.wrappers.Bidirectional</t>
  </si>
  <si>
    <t>https://www.cs.upc.edu/~horacio/ahlt/DeepLearning02.pdf</t>
  </si>
  <si>
    <t>bajaj project finish</t>
  </si>
  <si>
    <t>Quick heal</t>
  </si>
  <si>
    <t>bert project</t>
  </si>
  <si>
    <t>https://github.com/sonarsushant/Loan-Defaulter-Prediction/blob/master/Model_Training_and_Evaluation.ipynb</t>
  </si>
  <si>
    <t>https://github.com/JifuZhao/Lending-Club-Loan-Analysis</t>
  </si>
  <si>
    <t>https://github.com/ragraw26/Machine-Learning-Loan-Lending-Club/tree/master/Regression%20%26%20Classification</t>
  </si>
  <si>
    <t>https://github.com/Olow304/Lending-Club-Data-Analysis/blob/master/Data%20Analysis%20(Lending%20Club)%20v1.ipynb</t>
  </si>
  <si>
    <t>https://github.com/paulb17/Machine-Powered-Investing-in-Lending-Club/blob/master/Data_Modeling.ipynb</t>
  </si>
  <si>
    <t>https://github.com/paulb17/Machine-Powered-Investing-in-Lending-Club/blob/master/Data_Wrangling%20.ipynb</t>
  </si>
  <si>
    <t>https://github.com/Shivanandroy/Lending-Club-Data-Analytics-using-Python/blob/master/lending_club_python.ipynb</t>
  </si>
  <si>
    <t>https://github.com/jgcorliss/lending-club/blob/master/predicting_chargeoff.ipynb</t>
  </si>
  <si>
    <t>https://github.com/jmhsi/lendingclub/tree/0b9347682cd23448b54f775ada14c1df36964f44/notebooks</t>
  </si>
  <si>
    <t>https://github.com/Johnnyd113/lending_club/blob/515922c4ce89ff55d9bcba0e7bd707f35b2c6712/.ipynb_checkpoints/modeling-checkpoint.ipynb</t>
  </si>
  <si>
    <t>https://github.com/180492sunney/risk_project/blob/master/Risk_Project.ipynb</t>
  </si>
  <si>
    <t>https://github.com/BhanuRekhaP/Capestone_project/blob/9422debc35672384e21a0cb935df79906c39e3bc/Taking_samples_out_of_population_data.ipynb</t>
  </si>
  <si>
    <t>https://github.com/HeshamMahrous/Exploratory-Data-Analysis/blob/7b39fe3094a101ad3795a608516b27a29e3b9436/loan_approval_model.ipynb</t>
  </si>
  <si>
    <t>https://github.com/catboost/tutorials</t>
  </si>
  <si>
    <t>https://www.oreilly.com/radar/machine-learning-on-encrypted-data/</t>
  </si>
  <si>
    <t>http://localhost:8888/notebooks/Desktop/New%20folder/Code/YT/GitHubProject/SB/__Code%20Along/QuickHeal_Cluster/01_QH_MCA.ipynb</t>
  </si>
  <si>
    <t>https://stackoverflow.com/questions/33900726/count-number-of-non-nan-entries-in-each-column-of-spark-dataframe-with-pyspark/33901312#33901312</t>
  </si>
  <si>
    <t>https://trial.dominodatalab.com/u/paulsmita7000/aic-5_1_10-api-mini-project/view/aic-9_3_7-scalable-ml-with-SparkML-mini-project/Spark+ML+Mini-Project-Code+Run+outputs.ipynb</t>
  </si>
  <si>
    <t>https://www.springboard.com/workshops/ai-machine-learning-career-program-online/learn/118/#/curriculum/9488</t>
  </si>
  <si>
    <t>https://medium.com/@zzpp/ip-address-feature-extraction-c1d623bd584c</t>
  </si>
  <si>
    <t xml:space="preserve">ip address </t>
  </si>
  <si>
    <t>https://stats.stackexchange.com/questions/136309/clustering-based-on-large-jensen-shannon-divergence-distance-matrix/136344#136344</t>
  </si>
  <si>
    <t>data iku</t>
  </si>
  <si>
    <t>citi</t>
  </si>
  <si>
    <t>show recall rate</t>
  </si>
  <si>
    <t>plot some graphs</t>
  </si>
  <si>
    <t>bajaj</t>
  </si>
  <si>
    <t>send till 10 am</t>
  </si>
  <si>
    <t>QuickHeal</t>
  </si>
  <si>
    <t>create multiple model</t>
  </si>
  <si>
    <t>create multiple doc</t>
  </si>
  <si>
    <t>send till 12 pm</t>
  </si>
  <si>
    <t>start preparing for CITI</t>
  </si>
  <si>
    <t>http://localhost:8888/notebooks/Desktop/New%20folder/Code/YT/GitHubProject/SB/__Code%20Along/QuickHeal_Cluster/02_QH_Diku.ipynb</t>
  </si>
  <si>
    <t>http://localhost:8888/notebooks/Desktop/New%20folder/Code/YT/GitHubProject/SB/__Code%20Along/Bajaj_Loan/003_BJ_Unseen%20_COlm_Removed.ipynb#</t>
  </si>
  <si>
    <t>anti money laundaring</t>
  </si>
  <si>
    <t>https://blog.datarobot.com/anti-money-laundering-using-automated-machine-learning</t>
  </si>
  <si>
    <t>http://localhost:8888/tree/Desktop/New%20folder/Code/YT/GitHubProject/SB/__Code%20Along/LoanDefaulters/Telecome-chrun</t>
  </si>
  <si>
    <t>Chrun</t>
  </si>
  <si>
    <t>loan default</t>
  </si>
  <si>
    <t>G:\Smita\Hadoop\DataScience\Books\must read paper\20150641-machine-learning-application.pdf</t>
  </si>
  <si>
    <t>http://localhost:8888/notebooks/Desktop/New%20folder/Code/YT/GitHubProject/SB/__Code%20Along/LoanDefaulters/LoanDefault.ipynb</t>
  </si>
  <si>
    <t>https://jalammar.github.io/visualizing-neural-machine-translation-mechanics-of-seq2seq-models-with-attention/</t>
  </si>
  <si>
    <t>Attention</t>
  </si>
  <si>
    <t>Seq2Seq</t>
  </si>
  <si>
    <t>https://jalammar.github.io/illustrated-transformer/</t>
  </si>
  <si>
    <t>https://journals.plos.org/plosone/article?id=10.1371/journal.pone.0155781</t>
  </si>
  <si>
    <t>https://ieeexplore.ieee.org/abstract/document/7856705</t>
  </si>
  <si>
    <t>https://ieeexplore.ieee.org/document/6701490</t>
  </si>
  <si>
    <t>https://ieeexplore.ieee.org/abstract/document/7965999</t>
  </si>
  <si>
    <t>http://www.jmest.org/wp-content/uploads/JMESTN42350594.pdf</t>
  </si>
  <si>
    <t>https://pdfs.semanticscholar.org/0eaa/b5cfbc8d3b0dc1ddeab5b294ba8e8e986ef0.pdf</t>
  </si>
  <si>
    <t>https://ieeexplore.ieee.org/document/8697692/metrics#metrics</t>
  </si>
  <si>
    <t>https://www.linkedin.com/pulse/distance-functions-which-most-appropriate-srinivas-paturu/</t>
  </si>
  <si>
    <t>https://towardsdatascience.com/how-to-attack-machine-learning-evasion-poisoning-inference-trojans-backdoors-a7cb5832595c</t>
  </si>
  <si>
    <t>k means</t>
  </si>
  <si>
    <t>https://sandipanweb.wordpress.com/2017/03/19/hard-soft-clustering-with-k-means-weighted-k-means-and-gmm-em/</t>
  </si>
  <si>
    <t>https://www.analyticsvidhya.com/blog/2017/02/test-data-scientist-clustering/</t>
  </si>
  <si>
    <t>https://blog.minitab.com/blog/adventures-in-statistics-2/understanding-t-tests-t-values-and-t-distributions</t>
  </si>
  <si>
    <t>https://docs.microsoft.com/en-us/azure/machine-learning/studio-module-reference/pca-based-anomaly-detection</t>
  </si>
  <si>
    <t>anamoly</t>
  </si>
  <si>
    <t>https://gallery.azure.ai/Experiment/8e9fe4e03b8b4c65b9ca947c72b8e463</t>
  </si>
  <si>
    <t>https://gallery.azure.ai/browse?categories=%5B%2216%22%5D&amp;orderby=freshness%20desc&amp;skip=0</t>
  </si>
  <si>
    <t>https://www.youtube.com/watch?v=uSeIQd9kRL8&amp;t=5744s</t>
  </si>
  <si>
    <t>https://www.youtube.com/watch?v=15H0s0CSi6U&amp;t=9905s</t>
  </si>
  <si>
    <t>https://classroom.udacity.com/courses/ud262/lessons/1571328670/concepts/15970185600923</t>
  </si>
  <si>
    <t>https://www.youtube.com/watch?v=L_6idb3ZXB0</t>
  </si>
  <si>
    <t>AppliedAICourse - Applied Machine Learning Course</t>
  </si>
  <si>
    <t>https://www.dropbox.com/sh/coc8gkwtaa17ghe/AACGEZffniqeTKexJVijNU-9a?dl=0</t>
  </si>
  <si>
    <t>https://mega.nz/#F!yzo3hDqZ!aSc-FNj1AHZ45VTV_UDPLA!HiACkYrI</t>
  </si>
  <si>
    <t>https://www.tableau.com/solutions/finance-analytics</t>
  </si>
  <si>
    <t>Udacity</t>
  </si>
  <si>
    <t>Tool: Swagger: Building Quality APIs</t>
  </si>
  <si>
    <t>https://swagger.io/blog/api-development/how-to-build-an-api/</t>
  </si>
  <si>
    <t>Article: The Three Principles of Good API Design</t>
  </si>
  <si>
    <t>17.2.1</t>
  </si>
  <si>
    <t>17.2.2</t>
  </si>
  <si>
    <t>17.2.3</t>
  </si>
  <si>
    <t>Tool: Postman: A Tool for Testing APIs</t>
  </si>
  <si>
    <t>https://dzone.com/articles/testing-apis-with-postman</t>
  </si>
  <si>
    <t xml:space="preserve">pyspark project </t>
  </si>
  <si>
    <t>dominosdata</t>
  </si>
  <si>
    <t xml:space="preserve">notes for rnn, lstm activation </t>
  </si>
  <si>
    <t>chatbots</t>
  </si>
  <si>
    <t>https://mccormickml.com/2019/05/14/BERT-word-embeddings-tutorial/</t>
  </si>
  <si>
    <t>https://colab.research.google.com/drive/1wXuOZUUkmUGhm0bFdMNyck5rMfJdwQjC#scrollTo=_uK_B0eT_pMf</t>
  </si>
  <si>
    <t>https://hackernoon.com/tackle-bias-and-other-problems-solutions-in-machine-learning-models-f4274c5fe538</t>
  </si>
  <si>
    <t>https://www.kdnuggets.com/2018/10/confusion-matrices-quantify-cost-being-wrong.html</t>
  </si>
  <si>
    <t>SB Project</t>
  </si>
  <si>
    <t>https://trial.dominodatalab.com/u/paulsmita7000/aic-5_1_10-api-mini-project/view/aic-5_1_10-api-mini-project/api_data_wrangling_mini_project.ipynb</t>
  </si>
  <si>
    <t>Data wrangling for financial stock price data</t>
  </si>
  <si>
    <t>Notes</t>
  </si>
  <si>
    <t>data used from quandl
https://docs.quandl.com/docs/time-series</t>
  </si>
  <si>
    <t>Capstone Submission</t>
  </si>
  <si>
    <t>Data Wrangling with pandas</t>
  </si>
  <si>
    <t>Data wranngling movie data from the IMDB</t>
  </si>
  <si>
    <t>https://trial.dominodatalab.com/u/paulsmita7000/aic-5_1_10-api-mini-project/view/aic-5_3_7-data-wrangling-with-pandas-mini-project/Mini_Project_Data_Wrangling_Pandas.ipynb</t>
  </si>
  <si>
    <t>Article: Handling Commonly Used File Formats</t>
  </si>
  <si>
    <t>5.4.2</t>
  </si>
  <si>
    <t>Project: JSON-Based Data Exercise</t>
  </si>
  <si>
    <t>5.4.3</t>
  </si>
  <si>
    <t>Project: JSON-Based Data Exercise       Convert Json file data into Pandas</t>
  </si>
  <si>
    <t>https://trial.dominodatalab.com/u/paulsmita7000/aic-5_1_10-api-mini-project/view/aic-5_4_3-JSON-mini-project/Mini_Project_Wrangling_Json_Exercise.ipynb</t>
  </si>
  <si>
    <t>data source: http://jsonstudio.com/resources/</t>
  </si>
  <si>
    <t>https://trial.dominodatalab.com/u/paulsmita7000/aic-5_1_10-api-mini-project/view/aic-5_6_6-sql-at-scale-with-spark-mini-project/Mini_Project_SQL_with_Spark.ipynb</t>
  </si>
  <si>
    <t>Project: SQL at Scale with Spark
.csv file used to create tables on spark which is on Domino cloude</t>
  </si>
  <si>
    <t>.csv files</t>
  </si>
  <si>
    <t>5.6.3</t>
  </si>
  <si>
    <t>Article: SQL at Scale with Apache Spark SQL &amp; DataFrames</t>
  </si>
  <si>
    <t>5.6.4</t>
  </si>
  <si>
    <t>Article: Case Study: Apache Spark @Scale: A 60 TB+ Production Use Case at Faceboo</t>
  </si>
  <si>
    <t>https://towardsdatascience.com/sql-at-scale-with-apache-spark-sql-and-dataframes-concepts-architecture-and-examples-c567853a702f</t>
  </si>
  <si>
    <t>https://engineering.fb.com/core-data/apache-spark-scale-a-60-tb-production-use-case/</t>
  </si>
  <si>
    <t>5.6.5</t>
  </si>
  <si>
    <t>Project: SQL at Scale with Spark</t>
  </si>
  <si>
    <t>5.6.6</t>
  </si>
  <si>
    <t>Article: Overview of NoSQL Databases</t>
  </si>
  <si>
    <t>5.6.7</t>
  </si>
  <si>
    <t>Video: An Introduction to Redis with Python</t>
  </si>
  <si>
    <t>5.6.8</t>
  </si>
  <si>
    <t>Link: Analytics Training with Mode Analytics</t>
  </si>
  <si>
    <t>https://mode.com/sql-tutorial/sql-business-analytics-training</t>
  </si>
  <si>
    <t>https://mode.com/sql-tutorial/introduction-to-sql</t>
  </si>
  <si>
    <t>Working with Unstructured Data</t>
  </si>
  <si>
    <t>5.7.1</t>
  </si>
  <si>
    <t>Video: It's Time to Learn Regular Expressions</t>
  </si>
  <si>
    <t>Article: Vectorized String Operations</t>
  </si>
  <si>
    <t>5.7.2</t>
  </si>
  <si>
    <t>https://nbviewer.jupyter.org/github/jakevdp/PythonDataScienceHandbook/blob/master/notebooks/03.10-Working-With-Strings.ipynb</t>
  </si>
  <si>
    <t>Data Wrangling at Scale</t>
  </si>
  <si>
    <t>5.8.1</t>
  </si>
  <si>
    <t>Video: Data Wrangling at Scale: From pandas to PySpark</t>
  </si>
  <si>
    <t>Video: Introduction to Spark DataFrames</t>
  </si>
  <si>
    <t>5.8.2</t>
  </si>
  <si>
    <t>5.8.3</t>
  </si>
  <si>
    <t>Video: Adapting from Spark to Dask</t>
  </si>
  <si>
    <t>5.8.4</t>
  </si>
  <si>
    <t>Project: Data Wrangling at Scale with Spark</t>
  </si>
  <si>
    <t>https://trial.dominodatalab.com/u/paulsmita7000/aic-5_1_10-api-mini-project/view/aic-5_8_5-data-wrangling-with-spark-mini-project/Mini_Project_Data_Wrangling_at_Scale_with_Spark.ipynb</t>
  </si>
  <si>
    <t>Project: Data Wrangling at Scale with Spark
Web Server Logs</t>
  </si>
  <si>
    <t>5.8.5</t>
  </si>
  <si>
    <t>Link: A Comprehensive Tutorial on Spark DataFrames</t>
  </si>
  <si>
    <t>Data Storytelling</t>
  </si>
  <si>
    <t>Video: The Importance of Telling Stories with Data</t>
  </si>
  <si>
    <t>5.9.1</t>
  </si>
  <si>
    <t>5.9.2</t>
  </si>
  <si>
    <t>Video: Declutter Your Data Visualizations</t>
  </si>
  <si>
    <t>Video: Effective Storytelling with Data</t>
  </si>
  <si>
    <t>5.9.3</t>
  </si>
  <si>
    <t>5.9.4</t>
  </si>
  <si>
    <t>Article: The Grammar of Graphics for Effective Data Visualization</t>
  </si>
  <si>
    <t>5.9.5</t>
  </si>
  <si>
    <t xml:space="preserve">Article: The Art of Effective Visualization of Multi-Dimensional Data: A Hands-on Approach </t>
  </si>
  <si>
    <t>5.9.6</t>
  </si>
  <si>
    <t>Video: Interactive Visualization of Big Data</t>
  </si>
  <si>
    <t>Community Engagement: Trials and Triumph</t>
  </si>
  <si>
    <t>G:\CTS\_____Document\Cognizant\SalarySlip____Unlocked</t>
  </si>
  <si>
    <t>Course: Advanced SQL for Data Scientists</t>
  </si>
  <si>
    <t>9.1.2</t>
  </si>
  <si>
    <t>Introduction to Scalable Machine Learning</t>
  </si>
  <si>
    <t>9.2.1</t>
  </si>
  <si>
    <t>Video: Scalable Machine Learning with Dask</t>
  </si>
  <si>
    <t>Video: Case Study: Distributed Computing with Dask</t>
  </si>
  <si>
    <t>9.2.2</t>
  </si>
  <si>
    <t>Course: Parallel Computing with Dask</t>
  </si>
  <si>
    <t>9.2.3</t>
  </si>
  <si>
    <t>9.2.4</t>
  </si>
  <si>
    <t>9.2.5</t>
  </si>
  <si>
    <t>Article: Dask Clusters and ML in the Cloud with Docker and Terraform</t>
  </si>
  <si>
    <t>Scalable &amp; Distributed ML on Big Data with Spark</t>
  </si>
  <si>
    <t>Video: A Whirlwind Tour of Spark ML</t>
  </si>
  <si>
    <t>9.3.1</t>
  </si>
  <si>
    <t>9.3.2</t>
  </si>
  <si>
    <t>Video: Introduction to ML at Scale on Spark ML</t>
  </si>
  <si>
    <t>Course: Introduction to PySpark</t>
  </si>
  <si>
    <t>9.3.3</t>
  </si>
  <si>
    <t>9.3.4</t>
  </si>
  <si>
    <t>Case Study: Hands-On Supervised Learning with Spark ML</t>
  </si>
  <si>
    <t>9.3.5</t>
  </si>
  <si>
    <t>Video: Recommendation Systems at Scale with Spark</t>
  </si>
  <si>
    <t>9.3.6</t>
  </si>
  <si>
    <t>Video: From Laptop Proof-of-Concept to Production using Spark</t>
  </si>
  <si>
    <t>9.3.7</t>
  </si>
  <si>
    <t>Project: Spark ML</t>
  </si>
  <si>
    <t>9.3.8</t>
  </si>
  <si>
    <t>Video: Streaming Machine Learning in Spark</t>
  </si>
  <si>
    <t>9.3.9</t>
  </si>
  <si>
    <t>Video: Realtime Bayesian A-B testing with Spark Streaming</t>
  </si>
  <si>
    <t>Monitoring and Debugging Scalable ML Systems</t>
  </si>
  <si>
    <t>9.4.1</t>
  </si>
  <si>
    <t>Video: Debugging PySpark</t>
  </si>
  <si>
    <t>9.4.2</t>
  </si>
  <si>
    <t>Article: Debugging a Long Running Spark Application</t>
  </si>
  <si>
    <t>9.4.3</t>
  </si>
  <si>
    <t>Video: Building, Debugging and Tuning Spark ML Pipelines</t>
  </si>
  <si>
    <t>9.4.5</t>
  </si>
  <si>
    <t>9.4.4</t>
  </si>
  <si>
    <t>Video: Top 5 Mistakes When Writing Spark Applications</t>
  </si>
  <si>
    <t>Video: Best Practices for Running PySpark</t>
  </si>
  <si>
    <t>9.4.6</t>
  </si>
  <si>
    <t>Video: Lessons from the Field: Best Practices for Apache Spark Applications</t>
  </si>
  <si>
    <t>https://trial.dominodatalab.com/u/paulsmita7000/aic-5_1_10-api-mini-project/view/aic-9_3_7-scalable-ml-with-SparkML-mini-project/Spark+ML+Mini-Project.ipynb</t>
  </si>
  <si>
    <t>Introduction to Common ML Algorithms</t>
  </si>
  <si>
    <t>8.1.3</t>
  </si>
  <si>
    <t>Project: Linear Regression</t>
  </si>
  <si>
    <t>https://trial.dominodatalab.com/u/paulsmita7000/aic-5_1_10-api-mini-project/view/aic-8_1_3-linear-regression-mini-project/Mini_Project_Linear_Regression.ipynb</t>
  </si>
  <si>
    <t>8.1.4</t>
  </si>
  <si>
    <t>Video: Logistic Regression: Behind the Scenes</t>
  </si>
  <si>
    <t>8.1.5</t>
  </si>
  <si>
    <t>Project: Logistic Regression</t>
  </si>
  <si>
    <t>8.1.6</t>
  </si>
  <si>
    <t>Video: Logistic Regression &amp; Gradient Descent</t>
  </si>
  <si>
    <t>8.1.7</t>
  </si>
  <si>
    <t>PDF: Statistical Modeling: The Two Cultures (33 pages</t>
  </si>
  <si>
    <t>8.2.8</t>
  </si>
  <si>
    <t>Project: Tree-Based Algorithms</t>
  </si>
  <si>
    <t>https://trial.dominodatalab.com/u/paulsmita7000/aic-5_1_10-api-mini-project/view/aic-8_1_5-logistic-regression-mini-project/Mini_Project_Logistic_Regression.ipynb</t>
  </si>
  <si>
    <t>https://trial.dominodatalab.com/u/paulsmita7000/aic-5_1_10-api-mini-project/view/aic-8_2_8_tree-based-algorithms-mini-project/Mini_Project_Tree-Based_Algorithms.ipynb</t>
  </si>
  <si>
    <t>weight ht and gender data</t>
  </si>
  <si>
    <t>credit data</t>
  </si>
  <si>
    <t>Project Spark</t>
  </si>
  <si>
    <t>https://www.youtube.com/watch?v=tQBovBvSDvA</t>
  </si>
  <si>
    <t>onehot encoding</t>
  </si>
  <si>
    <t>https://towardsdatascience.com/getting-deeper-into-categorical-encodings-for-machine-learning-2312acd347c8</t>
  </si>
  <si>
    <t>https://www.youtube.com/watch?v=RA_2qdipVng&amp;feature=youtu.be</t>
  </si>
  <si>
    <t>https://github.com/MMBazel?tab=repositories</t>
  </si>
  <si>
    <t>https://www.analyticsvidhya.com/blog/2018/08/dask-big-datasets-machine_learning-python/</t>
  </si>
  <si>
    <t>Article: Whirlwind Tutorial of Scaling ML with 
Dask</t>
  </si>
  <si>
    <t>https://www.youtube.com/watch?v=32q7Gn9XjiU</t>
  </si>
  <si>
    <t>https://youtu.be/XrpSRCwISdk</t>
  </si>
  <si>
    <t>not much useful.. Comparision in pandas avs pyspark</t>
  </si>
  <si>
    <t>https://youtu.be/4ZH6mpIFbrY</t>
  </si>
  <si>
    <t>py spark overivew and some pyspark code</t>
  </si>
  <si>
    <t>https://youtu.be/X4YHGKj3V5M</t>
  </si>
  <si>
    <t>https://www.analyticsvidhya.com/blog/2016/10/spark-dataframe-and-operations/</t>
  </si>
  <si>
    <t>https://github.com/NishantBhavsar?tab=repositories</t>
  </si>
  <si>
    <t>ChatBots</t>
  </si>
  <si>
    <t>13.2.1</t>
  </si>
  <si>
    <t>Course: Building Chatbots in Python</t>
  </si>
  <si>
    <t>13.2.2</t>
  </si>
  <si>
    <t>Video: Conversational AI with Rasa Core &amp; NLU</t>
  </si>
  <si>
    <t>13.2.3</t>
  </si>
  <si>
    <t>Video: Chatbots: Revisited</t>
  </si>
  <si>
    <t>https://youtu.be/zRqjH7fT0G0</t>
  </si>
  <si>
    <t>https://aws.amazon.com/getting-started/tutorials/build-train-deploy-machine-learning-model-sagemaker/</t>
  </si>
  <si>
    <t>deployment aws</t>
  </si>
  <si>
    <t xml:space="preserve">
smitapaul7000
paulsmita7000@gmail.com)
14lpa@cool
</t>
  </si>
  <si>
    <t>http://localhost:8888/notebooks/Desktop/_AImp/LoanDefaulters/Telecome-chrun/Telecom_01_EDA.ipynb</t>
  </si>
  <si>
    <t>http://localhost:8888/notebooks/Desktop/_AImp/LoanDefaulters/Telecome-chrun/Telecom_02_ModelLGBM.ipynb</t>
  </si>
  <si>
    <t>http://localhost:8888/notebooks/Desktop/_AImp/LoanDefaulters/Telecome-chrun/Telecom_03_Predict_LGBM.ipynb</t>
  </si>
  <si>
    <t>C:\Users\hp\SmitaPyFiles\datasets\flickr-image-dataset\flickr30k_images</t>
  </si>
</sst>
</file>

<file path=xl/styles.xml><?xml version="1.0" encoding="utf-8"?>
<styleSheet xmlns="http://schemas.openxmlformats.org/spreadsheetml/2006/main">
  <fonts count="30">
    <font>
      <sz val="11"/>
      <color theme="1"/>
      <name val="Calibri"/>
      <family val="2"/>
      <scheme val="minor"/>
    </font>
    <font>
      <b/>
      <sz val="11"/>
      <color theme="1"/>
      <name val="Calibri"/>
      <family val="2"/>
      <scheme val="minor"/>
    </font>
    <font>
      <u/>
      <sz val="11"/>
      <color theme="10"/>
      <name val="Calibri"/>
      <family val="2"/>
    </font>
    <font>
      <b/>
      <sz val="13.5"/>
      <color theme="1"/>
      <name val="Calibri"/>
      <family val="2"/>
      <scheme val="minor"/>
    </font>
    <font>
      <sz val="11"/>
      <color rgb="FF00B0F0"/>
      <name val="Calibri"/>
      <family val="2"/>
      <scheme val="minor"/>
    </font>
    <font>
      <sz val="12"/>
      <color rgb="FF333333"/>
      <name val="Arial"/>
      <family val="2"/>
    </font>
    <font>
      <sz val="11"/>
      <color rgb="FF3D4251"/>
      <name val="Courier New"/>
      <family val="3"/>
    </font>
    <font>
      <sz val="12"/>
      <color rgb="FF000000"/>
      <name val="Arial"/>
      <family val="2"/>
    </font>
    <font>
      <sz val="8"/>
      <color rgb="FFFFFFFF"/>
      <name val="Arial"/>
      <family val="2"/>
    </font>
    <font>
      <sz val="9"/>
      <color rgb="FF000000"/>
      <name val="Arial"/>
      <family val="2"/>
    </font>
    <font>
      <b/>
      <sz val="11"/>
      <color rgb="FF000000"/>
      <name val="Calibri Light"/>
      <family val="2"/>
    </font>
    <font>
      <sz val="9"/>
      <color rgb="FF666666"/>
      <name val="Roboto-Regular"/>
    </font>
    <font>
      <sz val="11"/>
      <color rgb="FF242729"/>
      <name val="Arial"/>
      <family val="2"/>
    </font>
    <font>
      <sz val="10"/>
      <color rgb="FF000000"/>
      <name val="Calibri"/>
      <family val="2"/>
      <scheme val="minor"/>
    </font>
    <font>
      <sz val="10.5"/>
      <color rgb="FF47494D"/>
      <name val="Arial"/>
      <family val="2"/>
    </font>
    <font>
      <sz val="10.5"/>
      <color rgb="FF47494D"/>
      <name val="Times New Roman"/>
      <family val="1"/>
    </font>
    <font>
      <b/>
      <sz val="9"/>
      <color rgb="FF000000"/>
      <name val="&amp;quot"/>
    </font>
    <font>
      <sz val="9"/>
      <color rgb="FF000000"/>
      <name val="&amp;quot"/>
    </font>
    <font>
      <sz val="11"/>
      <color rgb="FF000000"/>
      <name val="Courier New"/>
      <family val="3"/>
    </font>
    <font>
      <sz val="11"/>
      <color rgb="FF2D2D2D"/>
      <name val="Arial"/>
      <family val="2"/>
    </font>
    <font>
      <sz val="11"/>
      <color theme="1"/>
      <name val="Arial"/>
      <family val="2"/>
    </font>
    <font>
      <u/>
      <sz val="11"/>
      <color rgb="FFFF0000"/>
      <name val="Calibri"/>
      <family val="2"/>
    </font>
    <font>
      <b/>
      <sz val="11"/>
      <color theme="0" tint="-4.9989318521683403E-2"/>
      <name val="Calibri"/>
      <family val="2"/>
      <scheme val="minor"/>
    </font>
    <font>
      <sz val="11"/>
      <color theme="1"/>
      <name val="Segoe UI"/>
      <family val="2"/>
    </font>
    <font>
      <u/>
      <sz val="11"/>
      <color theme="6" tint="0.79998168889431442"/>
      <name val="Calibri"/>
      <family val="2"/>
    </font>
    <font>
      <sz val="11"/>
      <color rgb="FF222222"/>
      <name val="Arial"/>
      <family val="2"/>
    </font>
    <font>
      <b/>
      <sz val="12"/>
      <color rgb="FF111111"/>
      <name val="Arial"/>
      <family val="2"/>
    </font>
    <font>
      <b/>
      <sz val="12"/>
      <color rgb="FF3D4251"/>
      <name val="Lato"/>
      <family val="2"/>
    </font>
    <font>
      <sz val="11"/>
      <color rgb="FFFF0000"/>
      <name val="Calibri"/>
      <family val="2"/>
      <scheme val="minor"/>
    </font>
    <font>
      <sz val="11"/>
      <color rgb="FFFFFFFF"/>
      <name val="Calibri"/>
      <family val="2"/>
      <scheme val="minor"/>
    </font>
  </fonts>
  <fills count="24">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FF"/>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rgb="FFF5F5F5"/>
        <bgColor indexed="64"/>
      </patternFill>
    </fill>
    <fill>
      <patternFill patternType="solid">
        <fgColor rgb="FFFFC000"/>
        <bgColor indexed="64"/>
      </patternFill>
    </fill>
    <fill>
      <patternFill patternType="solid">
        <fgColor rgb="FF00B050"/>
        <bgColor indexed="64"/>
      </patternFill>
    </fill>
    <fill>
      <patternFill patternType="solid">
        <fgColor theme="9" tint="-0.249977111117893"/>
        <bgColor indexed="64"/>
      </patternFill>
    </fill>
    <fill>
      <patternFill patternType="solid">
        <fgColor theme="4" tint="0.59999389629810485"/>
        <bgColor indexed="64"/>
      </patternFill>
    </fill>
    <fill>
      <patternFill patternType="solid">
        <fgColor rgb="FF00B0F0"/>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120">
    <xf numFmtId="0" fontId="0" fillId="0" borderId="0" xfId="0"/>
    <xf numFmtId="0" fontId="2" fillId="0" borderId="0" xfId="1" applyAlignment="1" applyProtection="1"/>
    <xf numFmtId="0" fontId="0" fillId="0" borderId="0" xfId="0" applyAlignment="1">
      <alignment horizontal="left" vertical="top"/>
    </xf>
    <xf numFmtId="0" fontId="0" fillId="0" borderId="0" xfId="0" applyAlignment="1">
      <alignment horizontal="left"/>
    </xf>
    <xf numFmtId="0" fontId="0" fillId="0" borderId="0" xfId="0" applyAlignment="1"/>
    <xf numFmtId="0" fontId="3" fillId="0" borderId="0" xfId="0" applyFont="1" applyAlignment="1">
      <alignment horizontal="left"/>
    </xf>
    <xf numFmtId="0" fontId="0" fillId="0" borderId="0" xfId="0" applyAlignment="1">
      <alignment horizontal="left" vertical="top" wrapText="1"/>
    </xf>
    <xf numFmtId="0" fontId="0" fillId="0" borderId="0" xfId="0" applyAlignment="1">
      <alignment wrapText="1"/>
    </xf>
    <xf numFmtId="14" fontId="0" fillId="0" borderId="0" xfId="0" applyNumberFormat="1"/>
    <xf numFmtId="0" fontId="2" fillId="0" borderId="0" xfId="1" applyAlignment="1" applyProtection="1">
      <alignment horizontal="left" vertical="top"/>
    </xf>
    <xf numFmtId="0" fontId="2" fillId="0" borderId="0" xfId="1" applyAlignment="1" applyProtection="1">
      <alignment horizontal="left" vertical="top" wrapText="1"/>
    </xf>
    <xf numFmtId="16" fontId="0" fillId="0" borderId="0" xfId="0" applyNumberFormat="1" applyAlignment="1">
      <alignment horizontal="left" vertical="top"/>
    </xf>
    <xf numFmtId="0" fontId="0" fillId="2" borderId="0" xfId="0" applyFill="1" applyAlignment="1">
      <alignment horizontal="left" vertical="top"/>
    </xf>
    <xf numFmtId="0" fontId="0" fillId="2" borderId="0" xfId="0" applyFill="1" applyAlignment="1">
      <alignment horizontal="left" vertical="top" wrapText="1"/>
    </xf>
    <xf numFmtId="0" fontId="2" fillId="2" borderId="0" xfId="1" applyFill="1" applyAlignment="1" applyProtection="1">
      <alignment horizontal="left" vertical="top"/>
    </xf>
    <xf numFmtId="16" fontId="0" fillId="2" borderId="0" xfId="0" applyNumberFormat="1" applyFill="1" applyAlignment="1">
      <alignment horizontal="left" vertical="top"/>
    </xf>
    <xf numFmtId="0" fontId="4" fillId="0" borderId="0" xfId="0" applyFont="1"/>
    <xf numFmtId="0" fontId="0" fillId="0" borderId="0" xfId="0" applyAlignment="1">
      <alignment horizontal="left" wrapText="1"/>
    </xf>
    <xf numFmtId="0" fontId="6" fillId="0" borderId="0" xfId="0" applyFont="1"/>
    <xf numFmtId="0" fontId="0" fillId="11" borderId="0" xfId="0" applyFill="1"/>
    <xf numFmtId="0" fontId="0" fillId="0" borderId="0" xfId="0" applyBorder="1"/>
    <xf numFmtId="0" fontId="0" fillId="3" borderId="0" xfId="0" applyFill="1" applyBorder="1"/>
    <xf numFmtId="0" fontId="0" fillId="4" borderId="0" xfId="0" applyFill="1" applyBorder="1"/>
    <xf numFmtId="0" fontId="0" fillId="5" borderId="0" xfId="0" applyFill="1" applyBorder="1"/>
    <xf numFmtId="0" fontId="0" fillId="6" borderId="0" xfId="0" applyFill="1" applyBorder="1"/>
    <xf numFmtId="0" fontId="2" fillId="8" borderId="0" xfId="1" applyFill="1" applyBorder="1" applyAlignment="1" applyProtection="1"/>
    <xf numFmtId="0" fontId="0" fillId="7" borderId="0" xfId="0" applyFill="1" applyBorder="1"/>
    <xf numFmtId="0" fontId="2" fillId="0" borderId="0" xfId="1" applyBorder="1" applyAlignment="1" applyProtection="1"/>
    <xf numFmtId="0" fontId="5" fillId="0" borderId="0" xfId="0" applyFont="1" applyBorder="1"/>
    <xf numFmtId="0" fontId="0" fillId="9" borderId="0" xfId="0" applyFill="1" applyBorder="1"/>
    <xf numFmtId="0" fontId="0" fillId="0" borderId="0" xfId="0" applyFill="1" applyBorder="1"/>
    <xf numFmtId="0" fontId="0" fillId="8" borderId="0" xfId="0" applyFill="1" applyBorder="1"/>
    <xf numFmtId="0" fontId="0" fillId="11" borderId="0" xfId="0" applyFill="1" applyBorder="1"/>
    <xf numFmtId="0" fontId="0" fillId="10" borderId="0" xfId="0" applyFill="1" applyBorder="1"/>
    <xf numFmtId="0" fontId="7" fillId="0" borderId="0" xfId="0" applyFont="1" applyAlignment="1">
      <alignment wrapText="1"/>
    </xf>
    <xf numFmtId="0" fontId="9" fillId="0" borderId="0" xfId="0" applyFont="1"/>
    <xf numFmtId="0" fontId="11" fillId="12" borderId="0" xfId="0" applyFont="1" applyFill="1" applyAlignment="1">
      <alignment vertical="center" wrapText="1"/>
    </xf>
    <xf numFmtId="15" fontId="11" fillId="12" borderId="0" xfId="0" applyNumberFormat="1" applyFont="1" applyFill="1" applyAlignment="1">
      <alignment vertical="center" wrapText="1"/>
    </xf>
    <xf numFmtId="0" fontId="12" fillId="0" borderId="0" xfId="0" applyFont="1"/>
    <xf numFmtId="0" fontId="0" fillId="13" borderId="0" xfId="0" applyFill="1"/>
    <xf numFmtId="0" fontId="13" fillId="0" borderId="0" xfId="0" applyFont="1"/>
    <xf numFmtId="0" fontId="0" fillId="2" borderId="0" xfId="0" applyFill="1" applyBorder="1"/>
    <xf numFmtId="0" fontId="0" fillId="14" borderId="0" xfId="0" applyFill="1" applyAlignment="1">
      <alignment horizontal="left" vertical="top"/>
    </xf>
    <xf numFmtId="0" fontId="0" fillId="14" borderId="0" xfId="0" applyFill="1" applyAlignment="1">
      <alignment horizontal="left" vertical="top" wrapText="1"/>
    </xf>
    <xf numFmtId="0" fontId="2" fillId="14" borderId="0" xfId="1" applyFill="1" applyAlignment="1" applyProtection="1"/>
    <xf numFmtId="0" fontId="2" fillId="2" borderId="0" xfId="1" applyFill="1" applyAlignment="1" applyProtection="1"/>
    <xf numFmtId="0" fontId="0" fillId="0" borderId="1" xfId="0" applyBorder="1"/>
    <xf numFmtId="0" fontId="15" fillId="0" borderId="1" xfId="0" applyFont="1" applyBorder="1"/>
    <xf numFmtId="0" fontId="14" fillId="0" borderId="1" xfId="0" applyFont="1" applyBorder="1"/>
    <xf numFmtId="0" fontId="15" fillId="2" borderId="1" xfId="0" applyFont="1" applyFill="1" applyBorder="1"/>
    <xf numFmtId="0" fontId="14" fillId="2" borderId="1" xfId="0" applyFont="1" applyFill="1" applyBorder="1"/>
    <xf numFmtId="0" fontId="15" fillId="3" borderId="1" xfId="0" applyFont="1" applyFill="1" applyBorder="1"/>
    <xf numFmtId="0" fontId="14" fillId="3" borderId="1" xfId="0" applyFont="1" applyFill="1" applyBorder="1"/>
    <xf numFmtId="0" fontId="16" fillId="0" borderId="0" xfId="0" applyFont="1" applyAlignment="1">
      <alignment horizontal="right" vertical="center" wrapText="1"/>
    </xf>
    <xf numFmtId="0" fontId="16" fillId="15" borderId="0" xfId="0" applyFont="1" applyFill="1" applyAlignment="1">
      <alignment horizontal="right" vertical="center" wrapText="1"/>
    </xf>
    <xf numFmtId="0" fontId="17" fillId="15" borderId="0" xfId="0" applyFont="1" applyFill="1" applyAlignment="1">
      <alignment horizontal="right" vertical="center" wrapText="1"/>
    </xf>
    <xf numFmtId="0" fontId="17" fillId="0" borderId="0" xfId="0" applyFont="1" applyAlignment="1">
      <alignment horizontal="right" vertical="center" wrapText="1"/>
    </xf>
    <xf numFmtId="0" fontId="16" fillId="3" borderId="0" xfId="0" applyFont="1" applyFill="1" applyAlignment="1">
      <alignment horizontal="right" vertical="center" wrapText="1"/>
    </xf>
    <xf numFmtId="0" fontId="0" fillId="3" borderId="0" xfId="0" applyFill="1"/>
    <xf numFmtId="0" fontId="17" fillId="3" borderId="0" xfId="0" applyFont="1" applyFill="1" applyAlignment="1">
      <alignment horizontal="right" vertical="center" wrapText="1"/>
    </xf>
    <xf numFmtId="0" fontId="2" fillId="3" borderId="0" xfId="1" applyFill="1" applyAlignment="1" applyProtection="1"/>
    <xf numFmtId="0" fontId="18" fillId="0" borderId="0" xfId="0" applyFont="1"/>
    <xf numFmtId="0" fontId="15" fillId="14" borderId="1" xfId="0" applyFont="1" applyFill="1" applyBorder="1"/>
    <xf numFmtId="0" fontId="14" fillId="14" borderId="1" xfId="0" applyFont="1" applyFill="1" applyBorder="1"/>
    <xf numFmtId="0" fontId="0" fillId="16" borderId="0" xfId="0" applyFill="1"/>
    <xf numFmtId="0" fontId="2" fillId="16" borderId="0" xfId="1" applyFill="1" applyAlignment="1" applyProtection="1"/>
    <xf numFmtId="0" fontId="0" fillId="16" borderId="0" xfId="0" applyFill="1" applyBorder="1"/>
    <xf numFmtId="0" fontId="0" fillId="2" borderId="0" xfId="0" applyFill="1"/>
    <xf numFmtId="0" fontId="19" fillId="0" borderId="0" xfId="0" applyFont="1" applyAlignment="1">
      <alignment horizontal="left" wrapText="1" indent="1"/>
    </xf>
    <xf numFmtId="0" fontId="20" fillId="0" borderId="0" xfId="0" applyFont="1"/>
    <xf numFmtId="0" fontId="2" fillId="0" borderId="0" xfId="1" applyFill="1" applyBorder="1" applyAlignment="1" applyProtection="1"/>
    <xf numFmtId="16" fontId="0" fillId="0" borderId="0" xfId="0" applyNumberFormat="1"/>
    <xf numFmtId="0" fontId="21" fillId="0" borderId="0" xfId="1" applyFont="1" applyAlignment="1" applyProtection="1"/>
    <xf numFmtId="0" fontId="1" fillId="0" borderId="0" xfId="0" applyFont="1"/>
    <xf numFmtId="0" fontId="22" fillId="17" borderId="0" xfId="0" applyFont="1" applyFill="1" applyBorder="1"/>
    <xf numFmtId="0" fontId="0" fillId="18" borderId="0" xfId="0" applyFill="1" applyBorder="1"/>
    <xf numFmtId="0" fontId="23" fillId="0" borderId="0" xfId="0" applyFont="1"/>
    <xf numFmtId="0" fontId="24" fillId="9" borderId="0" xfId="1" applyFont="1" applyFill="1" applyAlignment="1" applyProtection="1"/>
    <xf numFmtId="2" fontId="25" fillId="0" borderId="0" xfId="0" applyNumberFormat="1" applyFont="1"/>
    <xf numFmtId="2" fontId="0" fillId="0" borderId="0" xfId="0" applyNumberFormat="1"/>
    <xf numFmtId="0" fontId="0" fillId="19" borderId="0" xfId="0" applyFill="1" applyBorder="1"/>
    <xf numFmtId="0" fontId="0" fillId="19" borderId="0" xfId="0" applyFill="1"/>
    <xf numFmtId="0" fontId="2" fillId="19" borderId="0" xfId="1" applyFill="1" applyBorder="1" applyAlignment="1" applyProtection="1"/>
    <xf numFmtId="0" fontId="26" fillId="0" borderId="0" xfId="0" applyFont="1"/>
    <xf numFmtId="0" fontId="0" fillId="14" borderId="0" xfId="0" applyFill="1"/>
    <xf numFmtId="0" fontId="27" fillId="0" borderId="0" xfId="0" applyFont="1"/>
    <xf numFmtId="0" fontId="2" fillId="4" borderId="0" xfId="1" applyFill="1" applyAlignment="1" applyProtection="1"/>
    <xf numFmtId="0" fontId="2" fillId="20" borderId="0" xfId="1" applyFill="1" applyAlignment="1" applyProtection="1"/>
    <xf numFmtId="0" fontId="0" fillId="20" borderId="0" xfId="0" applyFill="1" applyBorder="1"/>
    <xf numFmtId="0" fontId="28" fillId="0" borderId="0" xfId="0" applyFont="1" applyBorder="1"/>
    <xf numFmtId="0" fontId="0" fillId="21" borderId="0" xfId="0" applyFill="1" applyBorder="1"/>
    <xf numFmtId="0" fontId="0" fillId="21" borderId="0" xfId="0" applyFill="1" applyAlignment="1">
      <alignment wrapText="1"/>
    </xf>
    <xf numFmtId="0" fontId="0" fillId="2" borderId="0" xfId="0" applyFill="1" applyAlignment="1">
      <alignment wrapText="1"/>
    </xf>
    <xf numFmtId="0" fontId="2" fillId="0" borderId="0" xfId="1" applyAlignment="1" applyProtection="1">
      <alignment wrapText="1"/>
    </xf>
    <xf numFmtId="0" fontId="2" fillId="21" borderId="0" xfId="1" applyFill="1" applyAlignment="1" applyProtection="1">
      <alignment wrapText="1"/>
    </xf>
    <xf numFmtId="0" fontId="28" fillId="0" borderId="0" xfId="0" applyFont="1" applyFill="1" applyBorder="1"/>
    <xf numFmtId="0" fontId="2" fillId="17" borderId="0" xfId="1" applyFill="1" applyAlignment="1" applyProtection="1"/>
    <xf numFmtId="14" fontId="0" fillId="0" borderId="0" xfId="0" applyNumberFormat="1" applyFill="1" applyBorder="1"/>
    <xf numFmtId="0" fontId="2" fillId="9" borderId="0" xfId="1" applyFill="1" applyAlignment="1" applyProtection="1"/>
    <xf numFmtId="0" fontId="2" fillId="7" borderId="0" xfId="1" applyFill="1" applyAlignment="1" applyProtection="1"/>
    <xf numFmtId="0" fontId="2" fillId="22" borderId="0" xfId="1" applyFill="1" applyAlignment="1" applyProtection="1"/>
    <xf numFmtId="0" fontId="0" fillId="7" borderId="0" xfId="0" applyFill="1"/>
    <xf numFmtId="0" fontId="0" fillId="17" borderId="0" xfId="0" applyFill="1"/>
    <xf numFmtId="0" fontId="2" fillId="23" borderId="0" xfId="1" applyFill="1" applyAlignment="1" applyProtection="1"/>
    <xf numFmtId="0" fontId="0" fillId="10" borderId="0" xfId="0" applyFill="1"/>
    <xf numFmtId="0" fontId="2" fillId="10" borderId="0" xfId="1" applyFill="1" applyAlignment="1" applyProtection="1"/>
    <xf numFmtId="0" fontId="29" fillId="0" borderId="0" xfId="0" applyFont="1"/>
    <xf numFmtId="0" fontId="0" fillId="0" borderId="1" xfId="0" applyBorder="1" applyAlignment="1">
      <alignment horizontal="left" vertical="top"/>
    </xf>
    <xf numFmtId="0" fontId="0" fillId="19" borderId="1" xfId="0" applyFill="1" applyBorder="1" applyAlignment="1">
      <alignment horizontal="left" vertical="top"/>
    </xf>
    <xf numFmtId="0" fontId="0" fillId="19" borderId="1" xfId="0" applyFill="1" applyBorder="1" applyAlignment="1">
      <alignment horizontal="left" vertical="top" wrapText="1"/>
    </xf>
    <xf numFmtId="0" fontId="2" fillId="19" borderId="1" xfId="1" applyFill="1" applyBorder="1" applyAlignment="1" applyProtection="1">
      <alignment horizontal="left" vertical="top" wrapText="1"/>
    </xf>
    <xf numFmtId="0" fontId="2" fillId="19" borderId="0" xfId="1" applyFill="1" applyAlignment="1" applyProtection="1">
      <alignment horizontal="left" vertical="top" wrapText="1"/>
    </xf>
    <xf numFmtId="0" fontId="0" fillId="4" borderId="0" xfId="0" applyFill="1" applyAlignment="1">
      <alignment horizontal="left" vertical="top"/>
    </xf>
    <xf numFmtId="0" fontId="0" fillId="4" borderId="0" xfId="0" applyFill="1" applyAlignment="1">
      <alignment horizontal="left" vertical="top" wrapText="1"/>
    </xf>
    <xf numFmtId="0" fontId="0" fillId="0" borderId="0" xfId="0" applyFill="1" applyAlignment="1">
      <alignment horizontal="left" vertical="top"/>
    </xf>
    <xf numFmtId="0" fontId="7" fillId="2" borderId="0" xfId="0" applyFont="1" applyFill="1" applyAlignment="1">
      <alignment wrapText="1"/>
    </xf>
    <xf numFmtId="0" fontId="0" fillId="0" borderId="0" xfId="0" applyFill="1" applyAlignment="1">
      <alignment horizontal="left" vertical="top" wrapText="1"/>
    </xf>
    <xf numFmtId="0" fontId="2" fillId="4" borderId="0" xfId="1" applyFill="1" applyAlignment="1" applyProtection="1">
      <alignment horizontal="left" vertical="top"/>
    </xf>
    <xf numFmtId="0" fontId="0" fillId="16" borderId="0" xfId="0" applyFill="1" applyAlignment="1">
      <alignment horizontal="left" vertical="top" wrapText="1"/>
    </xf>
    <xf numFmtId="0" fontId="0" fillId="16" borderId="0" xfId="0" applyFill="1" applyAlignment="1">
      <alignment horizontal="left"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xdr:col>
      <xdr:colOff>304800</xdr:colOff>
      <xdr:row>9</xdr:row>
      <xdr:rowOff>114300</xdr:rowOff>
    </xdr:to>
    <xdr:sp macro="" textlink="">
      <xdr:nvSpPr>
        <xdr:cNvPr id="2049" name="AutoShape 1" descr="Quandl"/>
        <xdr:cNvSpPr>
          <a:spLocks noChangeAspect="1" noChangeArrowheads="1"/>
        </xdr:cNvSpPr>
      </xdr:nvSpPr>
      <xdr:spPr bwMode="auto">
        <a:xfrm>
          <a:off x="609600" y="1524000"/>
          <a:ext cx="304800" cy="304800"/>
        </a:xfrm>
        <a:prstGeom prst="rect">
          <a:avLst/>
        </a:prstGeom>
        <a:noFill/>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10</xdr:col>
      <xdr:colOff>171450</xdr:colOff>
      <xdr:row>17</xdr:row>
      <xdr:rowOff>127469</xdr:rowOff>
    </xdr:to>
    <xdr:pic>
      <xdr:nvPicPr>
        <xdr:cNvPr id="1025" name="Picture 1"/>
        <xdr:cNvPicPr>
          <a:picLocks noChangeAspect="1" noChangeArrowheads="1"/>
        </xdr:cNvPicPr>
      </xdr:nvPicPr>
      <xdr:blipFill>
        <a:blip xmlns:r="http://schemas.openxmlformats.org/officeDocument/2006/relationships" r:embed="rId1"/>
        <a:srcRect l="1098" t="4948"/>
        <a:stretch>
          <a:fillRect/>
        </a:stretch>
      </xdr:blipFill>
      <xdr:spPr bwMode="auto">
        <a:xfrm>
          <a:off x="38100" y="0"/>
          <a:ext cx="6229350" cy="3365969"/>
        </a:xfrm>
        <a:prstGeom prst="rect">
          <a:avLst/>
        </a:prstGeom>
        <a:noFill/>
        <a:ln w="1">
          <a:noFill/>
          <a:miter lim="800000"/>
          <a:headEnd/>
          <a:tailEnd type="none" w="med" len="med"/>
        </a:ln>
        <a:effectLst/>
      </xdr:spPr>
    </xdr:pic>
    <xdr:clientData/>
  </xdr:twoCellAnchor>
  <xdr:twoCellAnchor editAs="oneCell">
    <xdr:from>
      <xdr:col>0</xdr:col>
      <xdr:colOff>0</xdr:colOff>
      <xdr:row>20</xdr:row>
      <xdr:rowOff>23813</xdr:rowOff>
    </xdr:from>
    <xdr:to>
      <xdr:col>11</xdr:col>
      <xdr:colOff>514199</xdr:colOff>
      <xdr:row>41</xdr:row>
      <xdr:rowOff>83345</xdr:rowOff>
    </xdr:to>
    <xdr:pic>
      <xdr:nvPicPr>
        <xdr:cNvPr id="1026" name="Picture 2"/>
        <xdr:cNvPicPr>
          <a:picLocks noChangeAspect="1" noChangeArrowheads="1"/>
        </xdr:cNvPicPr>
      </xdr:nvPicPr>
      <xdr:blipFill>
        <a:blip xmlns:r="http://schemas.openxmlformats.org/officeDocument/2006/relationships" r:embed="rId2"/>
        <a:srcRect/>
        <a:stretch>
          <a:fillRect/>
        </a:stretch>
      </xdr:blipFill>
      <xdr:spPr bwMode="auto">
        <a:xfrm>
          <a:off x="0" y="3833813"/>
          <a:ext cx="7193605" cy="4060032"/>
        </a:xfrm>
        <a:prstGeom prst="rect">
          <a:avLst/>
        </a:prstGeom>
        <a:noFill/>
        <a:ln w="1">
          <a:noFill/>
          <a:miter lim="800000"/>
          <a:headEnd/>
          <a:tailEnd type="none" w="med" len="med"/>
        </a:ln>
        <a:effectLst/>
      </xdr:spPr>
    </xdr:pic>
    <xdr:clientData/>
  </xdr:twoCellAnchor>
  <xdr:twoCellAnchor editAs="oneCell">
    <xdr:from>
      <xdr:col>11</xdr:col>
      <xdr:colOff>572535</xdr:colOff>
      <xdr:row>0</xdr:row>
      <xdr:rowOff>59532</xdr:rowOff>
    </xdr:from>
    <xdr:to>
      <xdr:col>23</xdr:col>
      <xdr:colOff>102393</xdr:colOff>
      <xdr:row>20</xdr:row>
      <xdr:rowOff>96718</xdr:rowOff>
    </xdr:to>
    <xdr:pic>
      <xdr:nvPicPr>
        <xdr:cNvPr id="2" name="Picture 1"/>
        <xdr:cNvPicPr>
          <a:picLocks noChangeAspect="1" noChangeArrowheads="1"/>
        </xdr:cNvPicPr>
      </xdr:nvPicPr>
      <xdr:blipFill>
        <a:blip xmlns:r="http://schemas.openxmlformats.org/officeDocument/2006/relationships" r:embed="rId3"/>
        <a:srcRect/>
        <a:stretch>
          <a:fillRect/>
        </a:stretch>
      </xdr:blipFill>
      <xdr:spPr bwMode="auto">
        <a:xfrm>
          <a:off x="7251941" y="59532"/>
          <a:ext cx="6816483" cy="3847186"/>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12</xdr:col>
      <xdr:colOff>533400</xdr:colOff>
      <xdr:row>24</xdr:row>
      <xdr:rowOff>158750</xdr:rowOff>
    </xdr:to>
    <xdr:pic>
      <xdr:nvPicPr>
        <xdr:cNvPr id="4097" name="Picture 1"/>
        <xdr:cNvPicPr>
          <a:picLocks noChangeAspect="1" noChangeArrowheads="1"/>
        </xdr:cNvPicPr>
      </xdr:nvPicPr>
      <xdr:blipFill>
        <a:blip xmlns:r="http://schemas.openxmlformats.org/officeDocument/2006/relationships" r:embed="rId1"/>
        <a:srcRect l="15081" t="21354" r="24558" b="14497"/>
        <a:stretch>
          <a:fillRect/>
        </a:stretch>
      </xdr:blipFill>
      <xdr:spPr bwMode="auto">
        <a:xfrm>
          <a:off x="0" y="38100"/>
          <a:ext cx="7772400" cy="469265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81643</xdr:colOff>
      <xdr:row>0</xdr:row>
      <xdr:rowOff>0</xdr:rowOff>
    </xdr:from>
    <xdr:to>
      <xdr:col>10</xdr:col>
      <xdr:colOff>549729</xdr:colOff>
      <xdr:row>22</xdr:row>
      <xdr:rowOff>84364</xdr:rowOff>
    </xdr:to>
    <xdr:pic>
      <xdr:nvPicPr>
        <xdr:cNvPr id="3073" name="Picture 1"/>
        <xdr:cNvPicPr>
          <a:picLocks noChangeAspect="1" noChangeArrowheads="1"/>
        </xdr:cNvPicPr>
      </xdr:nvPicPr>
      <xdr:blipFill>
        <a:blip xmlns:r="http://schemas.openxmlformats.org/officeDocument/2006/relationships" r:embed="rId1"/>
        <a:srcRect l="32357" t="22656" r="17218" b="18899"/>
        <a:stretch>
          <a:fillRect/>
        </a:stretch>
      </xdr:blipFill>
      <xdr:spPr bwMode="auto">
        <a:xfrm>
          <a:off x="81643" y="0"/>
          <a:ext cx="6591300" cy="4275364"/>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228600</xdr:colOff>
      <xdr:row>43</xdr:row>
      <xdr:rowOff>133350</xdr:rowOff>
    </xdr:to>
    <xdr:pic>
      <xdr:nvPicPr>
        <xdr:cNvPr id="1025" name="Picture 1"/>
        <xdr:cNvPicPr>
          <a:picLocks noChangeAspect="1" noChangeArrowheads="1"/>
        </xdr:cNvPicPr>
      </xdr:nvPicPr>
      <xdr:blipFill>
        <a:blip xmlns:r="http://schemas.openxmlformats.org/officeDocument/2006/relationships" r:embed="rId1"/>
        <a:srcRect r="48299" b="14648"/>
        <a:stretch>
          <a:fillRect/>
        </a:stretch>
      </xdr:blipFill>
      <xdr:spPr bwMode="auto">
        <a:xfrm>
          <a:off x="0" y="0"/>
          <a:ext cx="13030200" cy="832485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ocs.quandl.com/docs/python-installation" TargetMode="External"/><Relationship Id="rId18" Type="http://schemas.openxmlformats.org/officeDocument/2006/relationships/hyperlink" Target="https://www.quora.com/What-is-Spotifys-Luigi/answer/Angela-Zhang-%E5%BC%B5%E5%AE%89%E7%90%AA" TargetMode="External"/><Relationship Id="rId26" Type="http://schemas.openxmlformats.org/officeDocument/2006/relationships/hyperlink" Target="https://www.youtube.com/watch?v=GZuweldJWrM" TargetMode="External"/><Relationship Id="rId39" Type="http://schemas.openxmlformats.org/officeDocument/2006/relationships/hyperlink" Target="https://towardsdatascience.com/understanding-feature-engineering-part-4-deep-learning-methods-for-text-data-96c44370bbfa" TargetMode="External"/><Relationship Id="rId21" Type="http://schemas.openxmlformats.org/officeDocument/2006/relationships/hyperlink" Target="https://www.youtube.com/watch?time_continue=3475&amp;v=fd6kQQEbq2Q" TargetMode="External"/><Relationship Id="rId34" Type="http://schemas.openxmlformats.org/officeDocument/2006/relationships/hyperlink" Target="https://www.youtube.com/watch?v=WLYzSas511I" TargetMode="External"/><Relationship Id="rId42" Type="http://schemas.openxmlformats.org/officeDocument/2006/relationships/hyperlink" Target="https://www.springboard.com/workshops/ai-machine-learning-career-program-online/learn/118/" TargetMode="External"/><Relationship Id="rId47" Type="http://schemas.openxmlformats.org/officeDocument/2006/relationships/hyperlink" Target="https://80000hours.org/career-guide/how-to-get-a-job/" TargetMode="External"/><Relationship Id="rId50" Type="http://schemas.openxmlformats.org/officeDocument/2006/relationships/hyperlink" Target="https://pcc.cs.byu.edu/2017/10/02/practical-advice-for-building-deep-neural-networks/" TargetMode="External"/><Relationship Id="rId55" Type="http://schemas.openxmlformats.org/officeDocument/2006/relationships/hyperlink" Target="https://dzone.com/articles/testing-apis-with-postman" TargetMode="External"/><Relationship Id="rId63" Type="http://schemas.openxmlformats.org/officeDocument/2006/relationships/hyperlink" Target="https://mode.com/sql-tutorial/introduction-to-sql" TargetMode="External"/><Relationship Id="rId68" Type="http://schemas.openxmlformats.org/officeDocument/2006/relationships/hyperlink" Target="https://trial.dominodatalab.com/u/paulsmita7000/aic-5_1_10-api-mini-project/view/aic-9_3_7-scalable-ml-with-SparkML-mini-project/Spark+ML+Mini-Project.ipynb" TargetMode="External"/><Relationship Id="rId76" Type="http://schemas.openxmlformats.org/officeDocument/2006/relationships/hyperlink" Target="https://www.analyticsvidhya.com/blog/2018/08/dask-big-datasets-machine_learning-python/" TargetMode="External"/><Relationship Id="rId84" Type="http://schemas.openxmlformats.org/officeDocument/2006/relationships/hyperlink" Target="https://youtu.be/zRqjH7fT0G0" TargetMode="External"/><Relationship Id="rId7" Type="http://schemas.openxmlformats.org/officeDocument/2006/relationships/hyperlink" Target="https://www.dataengineeringpodcast.com/episode-3-defining-data-engineering-with-maxime-beauchemin/" TargetMode="External"/><Relationship Id="rId71" Type="http://schemas.openxmlformats.org/officeDocument/2006/relationships/hyperlink" Target="https://trial.dominodatalab.com/u/paulsmita7000/aic-5_1_10-api-mini-project/view/aic-8_1_5-logistic-regression-mini-project/Mini_Project_Logistic_Regression.ipynb" TargetMode="External"/><Relationship Id="rId2" Type="http://schemas.openxmlformats.org/officeDocument/2006/relationships/hyperlink" Target="https://www2.deloitte.com/insights/us/en/deloitte-review/issue-16/cognitive-technologies-business-applications.html" TargetMode="External"/><Relationship Id="rId16" Type="http://schemas.openxmlformats.org/officeDocument/2006/relationships/hyperlink" Target="https://nbviewer.jupyter.org/github/jakevdp/PythonDataScienceHandbook/blob/master/notebooks/03.11-Working-with-Time-Series.ipynb" TargetMode="External"/><Relationship Id="rId29" Type="http://schemas.openxmlformats.org/officeDocument/2006/relationships/hyperlink" Target="https://www.youtube.com/watch?v=s3VmuVPfu0s" TargetMode="External"/><Relationship Id="rId11" Type="http://schemas.openxmlformats.org/officeDocument/2006/relationships/hyperlink" Target="https://www.youtube.com/watch?time_continue=144&amp;v=jbb1dbFaovg" TargetMode="External"/><Relationship Id="rId24" Type="http://schemas.openxmlformats.org/officeDocument/2006/relationships/hyperlink" Target="https://mode.com/sql-tutorial/sql-aggregate-functions/" TargetMode="External"/><Relationship Id="rId32" Type="http://schemas.openxmlformats.org/officeDocument/2006/relationships/hyperlink" Target="https://towardsdatascience.com/https-medium-com-talperetz24-mastering-the-new-generation-of-gradient-boosting-db04062a7ea2" TargetMode="External"/><Relationship Id="rId37" Type="http://schemas.openxmlformats.org/officeDocument/2006/relationships/hyperlink" Target="https://github.com/EpistasisLab/tpot" TargetMode="External"/><Relationship Id="rId40" Type="http://schemas.openxmlformats.org/officeDocument/2006/relationships/hyperlink" Target="https://www.springboard.com/workshops/ai-machine-learning-career-program-online/learn/118/" TargetMode="External"/><Relationship Id="rId45" Type="http://schemas.openxmlformats.org/officeDocument/2006/relationships/hyperlink" Target="https://www.techrepublic.com/article/10-questions-machine-learning-engineers-can-expect-in-a-job-interview/" TargetMode="External"/><Relationship Id="rId53" Type="http://schemas.openxmlformats.org/officeDocument/2006/relationships/hyperlink" Target="https://www.springboard.com/workshops/ai-machine-learning-career-program-online/learn/118/" TargetMode="External"/><Relationship Id="rId58" Type="http://schemas.openxmlformats.org/officeDocument/2006/relationships/hyperlink" Target="https://trial.dominodatalab.com/u/paulsmita7000/aic-5_1_10-api-mini-project/view/aic-5_4_3-JSON-mini-project/Mini_Project_Wrangling_Json_Exercise.ipynb" TargetMode="External"/><Relationship Id="rId66" Type="http://schemas.openxmlformats.org/officeDocument/2006/relationships/hyperlink" Target="https://trial.dominodatalab.com/u/paulsmita7000/aic-5_1_10-api-mini-project/view/aic-5_8_5-data-wrangling-with-spark-mini-project/Mini_Project_Data_Wrangling_at_Scale_with_Spark.ipynb" TargetMode="External"/><Relationship Id="rId74" Type="http://schemas.openxmlformats.org/officeDocument/2006/relationships/hyperlink" Target="https://www.youtube.com/watch?v=tQBovBvSDvA" TargetMode="External"/><Relationship Id="rId79" Type="http://schemas.openxmlformats.org/officeDocument/2006/relationships/hyperlink" Target="https://youtu.be/XrpSRCwISdk" TargetMode="External"/><Relationship Id="rId5" Type="http://schemas.openxmlformats.org/officeDocument/2006/relationships/hyperlink" Target="https://www.youtube.com/watch?v=LqjP7O9SxOM" TargetMode="External"/><Relationship Id="rId61" Type="http://schemas.openxmlformats.org/officeDocument/2006/relationships/hyperlink" Target="https://engineering.fb.com/core-data/apache-spark-scale-a-60-tb-production-use-case/" TargetMode="External"/><Relationship Id="rId82" Type="http://schemas.openxmlformats.org/officeDocument/2006/relationships/hyperlink" Target="https://trial.dominodatalab.com/u/paulsmita7000/aic-5_1_10-api-mini-project/view/aic-5_8_5-data-wrangling-with-spark-mini-project/Mini_Project_Data_Wrangling_at_Scale_with_Spark.ipynb" TargetMode="External"/><Relationship Id="rId19" Type="http://schemas.openxmlformats.org/officeDocument/2006/relationships/hyperlink" Target="https://www.youtube.com/watch?v=K6XM_flHKqE&amp;t=1087s" TargetMode="External"/><Relationship Id="rId4" Type="http://schemas.openxmlformats.org/officeDocument/2006/relationships/hyperlink" Target="https://blog.usejournal.com/what-i-learned-from-interviewing-at-multiple-ai-companies-and-start-ups-a9620415e4cc" TargetMode="External"/><Relationship Id="rId9" Type="http://schemas.openxmlformats.org/officeDocument/2006/relationships/hyperlink" Target="https://www.youtube.com/watch?time_continue=2405&amp;v=Ny2X_WNxrB4" TargetMode="External"/><Relationship Id="rId14" Type="http://schemas.openxmlformats.org/officeDocument/2006/relationships/hyperlink" Target="https://www.youtube.com/watch?v=RFMXrKK15xo" TargetMode="External"/><Relationship Id="rId22" Type="http://schemas.openxmlformats.org/officeDocument/2006/relationships/hyperlink" Target="https://www.youtube.com/watch?v=CowlcrtSyME" TargetMode="External"/><Relationship Id="rId27" Type="http://schemas.openxmlformats.org/officeDocument/2006/relationships/hyperlink" Target="https://www.youtube.com/watch?v=3kYujfDgmNk" TargetMode="External"/><Relationship Id="rId30" Type="http://schemas.openxmlformats.org/officeDocument/2006/relationships/hyperlink" Target="https://www.youtube.com/watch?v=fz1H03ZKvLM" TargetMode="External"/><Relationship Id="rId35" Type="http://schemas.openxmlformats.org/officeDocument/2006/relationships/hyperlink" Target="https://www.youtube.com/watch?v=QrJlj0VCHys" TargetMode="External"/><Relationship Id="rId43" Type="http://schemas.openxmlformats.org/officeDocument/2006/relationships/hyperlink" Target="https://www.analyticsvidhya.com/blog/2016/09/40-interview-questions-asked-at-startups-in-machine-learning-data-science/" TargetMode="External"/><Relationship Id="rId48" Type="http://schemas.openxmlformats.org/officeDocument/2006/relationships/hyperlink" Target="https://80000hours.org/career-guide/how-to-get-a-job/" TargetMode="External"/><Relationship Id="rId56" Type="http://schemas.openxmlformats.org/officeDocument/2006/relationships/hyperlink" Target="https://trial.dominodatalab.com/u/paulsmita7000/aic-5_1_10-api-mini-project/view/aic-5_1_10-api-mini-project/api_data_wrangling_mini_project.ipynb" TargetMode="External"/><Relationship Id="rId64" Type="http://schemas.openxmlformats.org/officeDocument/2006/relationships/hyperlink" Target="https://mode.com/sql-tutorial/sql-business-analytics-training" TargetMode="External"/><Relationship Id="rId69" Type="http://schemas.openxmlformats.org/officeDocument/2006/relationships/hyperlink" Target="https://trial.dominodatalab.com/u/paulsmita7000/aic-5_1_10-api-mini-project/view/aic-8_1_3-linear-regression-mini-project/Mini_Project_Linear_Regression.ipynb" TargetMode="External"/><Relationship Id="rId77" Type="http://schemas.openxmlformats.org/officeDocument/2006/relationships/hyperlink" Target="https://www.datacamp.com/community/tutorials/dask-ec2-terraform" TargetMode="External"/><Relationship Id="rId8" Type="http://schemas.openxmlformats.org/officeDocument/2006/relationships/hyperlink" Target="https://www.datamation.com/data-center/hadoop-vs.-spark-the-new-age-of-big-data.html" TargetMode="External"/><Relationship Id="rId51" Type="http://schemas.openxmlformats.org/officeDocument/2006/relationships/hyperlink" Target="https://thuijskens.github.io/2018/11/13/useful-code-is-production-code/" TargetMode="External"/><Relationship Id="rId72" Type="http://schemas.openxmlformats.org/officeDocument/2006/relationships/hyperlink" Target="https://trial.dominodatalab.com/u/paulsmita7000/aic-5_1_10-api-mini-project/view/aic-8_1_5-logistic-regression-mini-project/Mini_Project_Logistic_Regression.ipynb" TargetMode="External"/><Relationship Id="rId80" Type="http://schemas.openxmlformats.org/officeDocument/2006/relationships/hyperlink" Target="https://youtu.be/4ZH6mpIFbrY" TargetMode="External"/><Relationship Id="rId85" Type="http://schemas.openxmlformats.org/officeDocument/2006/relationships/printerSettings" Target="../printerSettings/printerSettings1.bin"/><Relationship Id="rId3" Type="http://schemas.openxmlformats.org/officeDocument/2006/relationships/hyperlink" Target="https://medium.com/@tomaszdudek/but-what-is-this-machine-learning-engineer-actually-doing-18464d5c699" TargetMode="External"/><Relationship Id="rId12" Type="http://schemas.openxmlformats.org/officeDocument/2006/relationships/hyperlink" Target="https://www.youtube.com/watch?v=a3713oGB6Zk" TargetMode="External"/><Relationship Id="rId17" Type="http://schemas.openxmlformats.org/officeDocument/2006/relationships/hyperlink" Target="https://www.youtube.com/playlist?list=PLZHQObOWTQDMsr9K-rj53DwVRMYO3t5Yr" TargetMode="External"/><Relationship Id="rId25" Type="http://schemas.openxmlformats.org/officeDocument/2006/relationships/hyperlink" Target="https://campus.datacamp.com/courses/joining-data-in-postgresql/introduction-to-joins?ex=1" TargetMode="External"/><Relationship Id="rId33" Type="http://schemas.openxmlformats.org/officeDocument/2006/relationships/hyperlink" Target="https://www.youtube.com/watch?time_continue=94&amp;v=2kT6QOVSgSg" TargetMode="External"/><Relationship Id="rId38" Type="http://schemas.openxmlformats.org/officeDocument/2006/relationships/hyperlink" Target="https://www.youtube.com/watch?v=ZD8LA3n6YvI" TargetMode="External"/><Relationship Id="rId46" Type="http://schemas.openxmlformats.org/officeDocument/2006/relationships/hyperlink" Target="https://docs.google.com/document/d/1JTdz7tAoKlWz3WSqyZC3YXCCIMVDxlN4htMwqGSz5vo/edit" TargetMode="External"/><Relationship Id="rId59" Type="http://schemas.openxmlformats.org/officeDocument/2006/relationships/hyperlink" Target="https://trial.dominodatalab.com/u/paulsmita7000/aic-5_1_10-api-mini-project/view/aic-5_6_6-sql-at-scale-with-spark-mini-project/Mini_Project_SQL_with_Spark.ipynb" TargetMode="External"/><Relationship Id="rId67" Type="http://schemas.openxmlformats.org/officeDocument/2006/relationships/hyperlink" Target="https://databricks.com/blog/2016/07/14/a-tale-of-three-apache-spark-apis-rdds-dataframes-and-datasets.html" TargetMode="External"/><Relationship Id="rId20" Type="http://schemas.openxmlformats.org/officeDocument/2006/relationships/hyperlink" Target="https://www.youtube.com/watch?v=w2OtwL5T1ow" TargetMode="External"/><Relationship Id="rId41" Type="http://schemas.openxmlformats.org/officeDocument/2006/relationships/hyperlink" Target="https://sp-springboard-resources-uploaded-images.storage.googleapis.com/uploads/resources/1563466018_AIC_India_Mock_Interview_Guide_for_Students_-_June_2019_-_G_7CNUq0x.pdf?Signature=PdbwLYjH0qGr5T%2F7r5svf8mVqzU%3D&amp;Expires=1569222823&amp;GoogleAccessId=GOOGKW5MXTYVCMJ3BI7TRWDG" TargetMode="External"/><Relationship Id="rId54" Type="http://schemas.openxmlformats.org/officeDocument/2006/relationships/hyperlink" Target="https://swagger.io/blog/api-development/how-to-build-an-api/" TargetMode="External"/><Relationship Id="rId62" Type="http://schemas.openxmlformats.org/officeDocument/2006/relationships/hyperlink" Target="https://mode.com/sql-tutorial/sql-business-analytics-training" TargetMode="External"/><Relationship Id="rId70" Type="http://schemas.openxmlformats.org/officeDocument/2006/relationships/hyperlink" Target="https://trial.dominodatalab.com/u/paulsmita7000/aic-5_1_10-api-mini-project/view/aic-8_1_3-linear-regression-mini-project/Mini_Project_Linear_Regression.ipynb" TargetMode="External"/><Relationship Id="rId75" Type="http://schemas.openxmlformats.org/officeDocument/2006/relationships/hyperlink" Target="https://www.youtube.com/watch?v=RA_2qdipVng&amp;feature=youtu.be" TargetMode="External"/><Relationship Id="rId83" Type="http://schemas.openxmlformats.org/officeDocument/2006/relationships/hyperlink" Target="https://www.analyticsvidhya.com/blog/2016/10/spark-dataframe-and-operations/" TargetMode="External"/><Relationship Id="rId1" Type="http://schemas.openxmlformats.org/officeDocument/2006/relationships/hyperlink" Target="https://www2.deloitte.com/insights/us/en/focus/cognitive-technologies/what-is-cognitive-technology.html" TargetMode="External"/><Relationship Id="rId6" Type="http://schemas.openxmlformats.org/officeDocument/2006/relationships/hyperlink" Target="https://www.youtube.com/watch?v=aircAruvnKk" TargetMode="External"/><Relationship Id="rId15" Type="http://schemas.openxmlformats.org/officeDocument/2006/relationships/hyperlink" Target="https://nbviewer.jupyter.org/github/jakevdp/PythonDataScienceHandbook/blob/master/notebooks/03.04-Missing-Values.ipynb" TargetMode="External"/><Relationship Id="rId23" Type="http://schemas.openxmlformats.org/officeDocument/2006/relationships/hyperlink" Target="https://mode.com/sql-tutorial/introduction-to-sql/" TargetMode="External"/><Relationship Id="rId28" Type="http://schemas.openxmlformats.org/officeDocument/2006/relationships/hyperlink" Target="https://www.youtube.com/watch?v=zFGPjRPwyFw" TargetMode="External"/><Relationship Id="rId36" Type="http://schemas.openxmlformats.org/officeDocument/2006/relationships/hyperlink" Target="https://developers.google.com/machine-learning/guides/rules-of-ml/" TargetMode="External"/><Relationship Id="rId49" Type="http://schemas.openxmlformats.org/officeDocument/2006/relationships/hyperlink" Target="https://www.springboard.com/archeio/download/ab9986c2ccd74ccaba055ac6118dde22/" TargetMode="External"/><Relationship Id="rId57" Type="http://schemas.openxmlformats.org/officeDocument/2006/relationships/hyperlink" Target="https://trial.dominodatalab.com/u/paulsmita7000/aic-5_1_10-api-mini-project/view/aic-5_3_7-data-wrangling-with-pandas-mini-project/Mini_Project_Data_Wrangling_Pandas.ipynb" TargetMode="External"/><Relationship Id="rId10" Type="http://schemas.openxmlformats.org/officeDocument/2006/relationships/hyperlink" Target="https://www.youtube.com/watch?v=ZojIGRS3HLY" TargetMode="External"/><Relationship Id="rId31" Type="http://schemas.openxmlformats.org/officeDocument/2006/relationships/hyperlink" Target="https://www.youtube.com/watch?v=8o0e-r0B5xQ" TargetMode="External"/><Relationship Id="rId44" Type="http://schemas.openxmlformats.org/officeDocument/2006/relationships/hyperlink" Target="https://sp-springboard-resources-uploaded-images.storage.googleapis.com/uploads/resources/1563466018_AIC_India_Mock_Interview_Guide_for_Students_-_June_2019_-_G_7CNUq0x.pdf?Signature=PdbwLYjH0qGr5T%2F7r5svf8mVqzU%3D&amp;Expires=1569222823&amp;GoogleAccessId=GOOGKW5MXTYVCMJ3BI7TRWDG" TargetMode="External"/><Relationship Id="rId52" Type="http://schemas.openxmlformats.org/officeDocument/2006/relationships/hyperlink" Target="https://github.com/Satalia/production-data-science/" TargetMode="External"/><Relationship Id="rId60" Type="http://schemas.openxmlformats.org/officeDocument/2006/relationships/hyperlink" Target="https://towardsdatascience.com/sql-at-scale-with-apache-spark-sql-and-dataframes-concepts-architecture-and-examples-c567853a702f" TargetMode="External"/><Relationship Id="rId65" Type="http://schemas.openxmlformats.org/officeDocument/2006/relationships/hyperlink" Target="https://nbviewer.jupyter.org/github/jakevdp/PythonDataScienceHandbook/blob/master/notebooks/03.10-Working-With-Strings.ipynb" TargetMode="External"/><Relationship Id="rId73" Type="http://schemas.openxmlformats.org/officeDocument/2006/relationships/hyperlink" Target="https://trial.dominodatalab.com/u/paulsmita7000/aic-5_1_10-api-mini-project/view/aic-8_2_8_tree-based-algorithms-mini-project/Mini_Project_Tree-Based_Algorithms.ipynb" TargetMode="External"/><Relationship Id="rId78" Type="http://schemas.openxmlformats.org/officeDocument/2006/relationships/hyperlink" Target="https://www.youtube.com/watch?v=32q7Gn9XjiU" TargetMode="External"/><Relationship Id="rId81" Type="http://schemas.openxmlformats.org/officeDocument/2006/relationships/hyperlink" Target="https://youtu.be/X4YHGKj3V5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6" Type="http://schemas.openxmlformats.org/officeDocument/2006/relationships/hyperlink" Target="https://medium.com/@mehulved1503/outlier-detection-and-anomaly-detection-with-machine-learning-caa96b34b7f6" TargetMode="External"/><Relationship Id="rId117" Type="http://schemas.openxmlformats.org/officeDocument/2006/relationships/hyperlink" Target="https://stackabuse.com/implementing-svm-and-kernel-svm-with-pythons-scikit-learn/" TargetMode="External"/><Relationship Id="rId21" Type="http://schemas.openxmlformats.org/officeDocument/2006/relationships/hyperlink" Target="https://onlinecourses.nptel.ac.in/noc19_ma23/announcements?force=true" TargetMode="External"/><Relationship Id="rId42" Type="http://schemas.openxmlformats.org/officeDocument/2006/relationships/hyperlink" Target="https://www.youtube.com/watch?v=K38wVcdNuFc" TargetMode="External"/><Relationship Id="rId47" Type="http://schemas.openxmlformats.org/officeDocument/2006/relationships/hyperlink" Target="https://www.youtube.com/watch?v=mfqmoUN-Cuw" TargetMode="External"/><Relationship Id="rId63" Type="http://schemas.openxmlformats.org/officeDocument/2006/relationships/hyperlink" Target="https://www.themuse.com/advice/30-behavioral-interview-questions-you-should-be-ready-to-answer" TargetMode="External"/><Relationship Id="rId68" Type="http://schemas.openxmlformats.org/officeDocument/2006/relationships/hyperlink" Target="https://www.flexjobs.com/blog/post/ways-to-stay-positive-while-job-searching/" TargetMode="External"/><Relationship Id="rId84" Type="http://schemas.openxmlformats.org/officeDocument/2006/relationships/hyperlink" Target="https://www.youtube.com/watch?v=CzdWqFTmn0Y&amp;list=PLOVs_uP0NWOevp0GsOuDK_5dTZwS9D4tS" TargetMode="External"/><Relationship Id="rId89" Type="http://schemas.openxmlformats.org/officeDocument/2006/relationships/hyperlink" Target="https://towardsdatascience.com/activation-functions-and-its-types-which-is-better-a9a5310cc8f" TargetMode="External"/><Relationship Id="rId112" Type="http://schemas.openxmlformats.org/officeDocument/2006/relationships/hyperlink" Target="https://medium.com/@erikhallstrm/hello-world-rnn-83cd7105b767" TargetMode="External"/><Relationship Id="rId133" Type="http://schemas.openxmlformats.org/officeDocument/2006/relationships/hyperlink" Target="https://databricks.com/blog/2015/06/02/statistical-and-mathematical-functions-with-dataframes-in-spark.html" TargetMode="External"/><Relationship Id="rId138" Type="http://schemas.openxmlformats.org/officeDocument/2006/relationships/hyperlink" Target="https://www.datacamp.com/courses/machine-learning-with-the-experts-school-budgets" TargetMode="External"/><Relationship Id="rId154" Type="http://schemas.openxmlformats.org/officeDocument/2006/relationships/hyperlink" Target="https://www.kaggle.com/agajorte/detroit-daily-temperatures-with-artificial-warming/kernels" TargetMode="External"/><Relationship Id="rId159" Type="http://schemas.openxmlformats.org/officeDocument/2006/relationships/hyperlink" Target="https://blog.keras.io/using-pre-trained-word-embeddings-in-a-keras-model.html" TargetMode="External"/><Relationship Id="rId175" Type="http://schemas.openxmlformats.org/officeDocument/2006/relationships/hyperlink" Target="https://github.com/NishantBhavsar?tab=repositories" TargetMode="External"/><Relationship Id="rId170" Type="http://schemas.openxmlformats.org/officeDocument/2006/relationships/hyperlink" Target="https://mega.nz/" TargetMode="External"/><Relationship Id="rId16" Type="http://schemas.openxmlformats.org/officeDocument/2006/relationships/hyperlink" Target="https://towardsdatascience.com/statistical-tests-when-to-use-which-704557554740" TargetMode="External"/><Relationship Id="rId107" Type="http://schemas.openxmlformats.org/officeDocument/2006/relationships/hyperlink" Target="https://www.datacamp.com/courses/big-data-fundamentals-via-pyspark" TargetMode="External"/><Relationship Id="rId11" Type="http://schemas.openxmlformats.org/officeDocument/2006/relationships/hyperlink" Target="https://www.youtube.com/watch?v=IPBSB1HLNLo&amp;list=PLCdvEQLhYkYmKTKWTrH7bHtQ1CsKZaQBl" TargetMode="External"/><Relationship Id="rId32" Type="http://schemas.openxmlformats.org/officeDocument/2006/relationships/hyperlink" Target="http://www.math-stat.unibe.ch/unibe/portal/fak_naturwis/a_dept_math/a_dept_ms/content/e237483/e237655/e243381/e281679/files281690/Chap11_ger.pdf" TargetMode="External"/><Relationship Id="rId37" Type="http://schemas.openxmlformats.org/officeDocument/2006/relationships/hyperlink" Target="https://www.youtube.com/watch?v=1aQLEzeGJC8" TargetMode="External"/><Relationship Id="rId53" Type="http://schemas.openxmlformats.org/officeDocument/2006/relationships/hyperlink" Target="https://www.youtube.com/watch?v=zt8eX9xcbCo" TargetMode="External"/><Relationship Id="rId58" Type="http://schemas.openxmlformats.org/officeDocument/2006/relationships/hyperlink" Target="https://www.thebalancecareers.com/elevator-speech-examples-and-writing-tips-2061976" TargetMode="External"/><Relationship Id="rId74" Type="http://schemas.openxmlformats.org/officeDocument/2006/relationships/hyperlink" Target="https://medium.com/@hanishsidhu/whats-so-special-about-catboost-335d64d754ae" TargetMode="External"/><Relationship Id="rId79" Type="http://schemas.openxmlformats.org/officeDocument/2006/relationships/hyperlink" Target="https://www.youtube.com/watch?time_continue=1361&amp;v=fd6kQQEbq2Q" TargetMode="External"/><Relationship Id="rId102" Type="http://schemas.openxmlformats.org/officeDocument/2006/relationships/hyperlink" Target="https://www.datacamp.com/courses/dimensionality-reduction-in-python" TargetMode="External"/><Relationship Id="rId123" Type="http://schemas.openxmlformats.org/officeDocument/2006/relationships/hyperlink" Target="https://www.datacamp.com/community/tutorials/machine-learning-hotel-reviews" TargetMode="External"/><Relationship Id="rId128" Type="http://schemas.openxmlformats.org/officeDocument/2006/relationships/hyperlink" Target="https://www.analyticsvidhya.com/blog/2018/09/the-winning-approaches-from-codefest-2018-nlp-computer-vision-and-machine-learning/?utm_campaign=News&amp;utm_medium=Community&amp;utm_source=DataCamp.com" TargetMode="External"/><Relationship Id="rId144" Type="http://schemas.openxmlformats.org/officeDocument/2006/relationships/hyperlink" Target="https://www.youtube.com/watch?v=Prpu_U5tKkE&amp;t=406s" TargetMode="External"/><Relationship Id="rId149" Type="http://schemas.openxmlformats.org/officeDocument/2006/relationships/hyperlink" Target="https://www.analyticsvidhya.com/blog/2018/02/time-series-forecasting-methods/" TargetMode="External"/><Relationship Id="rId5" Type="http://schemas.openxmlformats.org/officeDocument/2006/relationships/hyperlink" Target="https://github.com/fastai/numerical-linear-algebra/blob/master/README.md" TargetMode="External"/><Relationship Id="rId90" Type="http://schemas.openxmlformats.org/officeDocument/2006/relationships/hyperlink" Target="https://beckernick.github.io/sigmoid-derivative-neural-network/" TargetMode="External"/><Relationship Id="rId95" Type="http://schemas.openxmlformats.org/officeDocument/2006/relationships/hyperlink" Target="http://proceedings.mlr.press/v15/glorot11a/glorot11a.pdf" TargetMode="External"/><Relationship Id="rId160" Type="http://schemas.openxmlformats.org/officeDocument/2006/relationships/hyperlink" Target="https://medium.com/@sabber/classifying-yelp-review-comments-using-cnn-lstm-and-pre-trained-glove-word-embeddings-part-3-53fcea9a17fa" TargetMode="External"/><Relationship Id="rId165" Type="http://schemas.openxmlformats.org/officeDocument/2006/relationships/hyperlink" Target="https://sandipanweb.wordpress.com/2017/03/19/hard-soft-clustering-with-k-means-weighted-k-means-and-gmm-em/" TargetMode="External"/><Relationship Id="rId22" Type="http://schemas.openxmlformats.org/officeDocument/2006/relationships/hyperlink" Target="https://onlinecourses.nptel.ac.in/noc19_ma18/announcements?force=true" TargetMode="External"/><Relationship Id="rId27" Type="http://schemas.openxmlformats.org/officeDocument/2006/relationships/hyperlink" Target="https://www.analyticsindiamag.com/5-ways-handle-missing-values-machine-learning-datasets/" TargetMode="External"/><Relationship Id="rId43" Type="http://schemas.openxmlformats.org/officeDocument/2006/relationships/hyperlink" Target="https://www.youtube.com/watch?v=F-nfsSq42ow" TargetMode="External"/><Relationship Id="rId48" Type="http://schemas.openxmlformats.org/officeDocument/2006/relationships/hyperlink" Target="https://www.youtube.com/watch?v=mfqmoUN-Cuw" TargetMode="External"/><Relationship Id="rId64" Type="http://schemas.openxmlformats.org/officeDocument/2006/relationships/hyperlink" Target="https://kressinc.com/wp-content/uploads/2016/09/PAR-Technique.pdf" TargetMode="External"/><Relationship Id="rId69" Type="http://schemas.openxmlformats.org/officeDocument/2006/relationships/hyperlink" Target="https://blog.accepted.com/prepare-for-interviews-imagery/" TargetMode="External"/><Relationship Id="rId113" Type="http://schemas.openxmlformats.org/officeDocument/2006/relationships/hyperlink" Target="https://hackernoon.com/deploy-a-machine-learning-model-using-flask-da580f84e60c" TargetMode="External"/><Relationship Id="rId118" Type="http://schemas.openxmlformats.org/officeDocument/2006/relationships/hyperlink" Target="http://web.mit.edu/6.034/wwwbob/svm-notes-long-08.pdf" TargetMode="External"/><Relationship Id="rId134" Type="http://schemas.openxmlformats.org/officeDocument/2006/relationships/hyperlink" Target="https://spark.apache.org/docs/latest/ml-guide.html" TargetMode="External"/><Relationship Id="rId139" Type="http://schemas.openxmlformats.org/officeDocument/2006/relationships/hyperlink" Target="https://www.datacamp.com/courses/analyzing-us-census-data-in-python" TargetMode="External"/><Relationship Id="rId80" Type="http://schemas.openxmlformats.org/officeDocument/2006/relationships/hyperlink" Target="https://grouplens.org/datasets/movielens/" TargetMode="External"/><Relationship Id="rId85" Type="http://schemas.openxmlformats.org/officeDocument/2006/relationships/hyperlink" Target="https://www.analyticsvidhya.com/blog/2018/11/introduction-text-summarization-textrank-python/" TargetMode="External"/><Relationship Id="rId150" Type="http://schemas.openxmlformats.org/officeDocument/2006/relationships/hyperlink" Target="https://towardsdatascience.com/an-end-to-end-project-on-time-series-analysis-and-forecasting-with-python-4835e6bf050b" TargetMode="External"/><Relationship Id="rId155" Type="http://schemas.openxmlformats.org/officeDocument/2006/relationships/hyperlink" Target="https://www.kaggle.com/sumanthvrao/daily-climate-time-series-data/kernels" TargetMode="External"/><Relationship Id="rId171" Type="http://schemas.openxmlformats.org/officeDocument/2006/relationships/hyperlink" Target="https://www.tableau.com/solutions/finance-analytics" TargetMode="External"/><Relationship Id="rId176" Type="http://schemas.openxmlformats.org/officeDocument/2006/relationships/hyperlink" Target="https://aws.amazon.com/getting-started/tutorials/build-train-deploy-machine-learning-model-sagemaker/" TargetMode="External"/><Relationship Id="rId12" Type="http://schemas.openxmlformats.org/officeDocument/2006/relationships/hyperlink" Target="https://www.youtube.com/watch?v=ccMHJeQU4Qw&amp;list=PLfYUBJiXbdtSIJb-Qd3pw0cqCbkGeS0xn&amp;index=2" TargetMode="External"/><Relationship Id="rId17" Type="http://schemas.openxmlformats.org/officeDocument/2006/relationships/hyperlink" Target="https://www.youtube.com/watch?v=68ABAU_V8qI" TargetMode="External"/><Relationship Id="rId33" Type="http://schemas.openxmlformats.org/officeDocument/2006/relationships/hyperlink" Target="https://www.youtube.com/watch?v=VMyXc3SiEqs" TargetMode="External"/><Relationship Id="rId38" Type="http://schemas.openxmlformats.org/officeDocument/2006/relationships/hyperlink" Target="https://www.youtube.com/watch?v=OmTu0fqUsQk" TargetMode="External"/><Relationship Id="rId59" Type="http://schemas.openxmlformats.org/officeDocument/2006/relationships/hyperlink" Target="https://www.theladders.com/career-advice/how-to-sell-yourself-in-an-interview-without-being-an-egomaniac" TargetMode="External"/><Relationship Id="rId103" Type="http://schemas.openxmlformats.org/officeDocument/2006/relationships/hyperlink" Target="https://www.datacamp.com/courses/introduction-to-spark-sql" TargetMode="External"/><Relationship Id="rId108" Type="http://schemas.openxmlformats.org/officeDocument/2006/relationships/hyperlink" Target="https://www.w3resource.com/python-exercises/re/python-re-exercise-41.php" TargetMode="External"/><Relationship Id="rId124" Type="http://schemas.openxmlformats.org/officeDocument/2006/relationships/hyperlink" Target="https://www.datacamp.com/community/tutorials/scikit-learn-fake-news" TargetMode="External"/><Relationship Id="rId129" Type="http://schemas.openxmlformats.org/officeDocument/2006/relationships/hyperlink" Target="https://www.analyticsvidhya.com/blog/2018/11/introduction-text-summarization-textrank-python/?utm_campaign=News&amp;utm_medium=Community&amp;utm_source=DataCamp.com" TargetMode="External"/><Relationship Id="rId54" Type="http://schemas.openxmlformats.org/officeDocument/2006/relationships/hyperlink" Target="https://www.youtube.com/watch?v=St-xm35a_nk" TargetMode="External"/><Relationship Id="rId70" Type="http://schemas.openxmlformats.org/officeDocument/2006/relationships/hyperlink" Target="https://www.datacamp.com/projects/441" TargetMode="External"/><Relationship Id="rId75" Type="http://schemas.openxmlformats.org/officeDocument/2006/relationships/hyperlink" Target="https://towardsdatascience.com/catboost-vs-light-gbm-vs-xgboost-5f93620723db" TargetMode="External"/><Relationship Id="rId91" Type="http://schemas.openxmlformats.org/officeDocument/2006/relationships/hyperlink" Target="https://medium.com/@karpathy/yes-you-should-understand-backprop-e2f06eab496b" TargetMode="External"/><Relationship Id="rId96" Type="http://schemas.openxmlformats.org/officeDocument/2006/relationships/hyperlink" Target="https://github.com/anishsingh20/Deep-Learning-in-R-using-Keras-and-Tensorflow-" TargetMode="External"/><Relationship Id="rId140" Type="http://schemas.openxmlformats.org/officeDocument/2006/relationships/hyperlink" Target="https://www.linkedin.com/in/zhi--li/" TargetMode="External"/><Relationship Id="rId145" Type="http://schemas.openxmlformats.org/officeDocument/2006/relationships/hyperlink" Target="https://www.datacamp.com/courses/forecasting-using-arima-models-in-python" TargetMode="External"/><Relationship Id="rId161" Type="http://schemas.openxmlformats.org/officeDocument/2006/relationships/hyperlink" Target="https://www.programcreek.com/python/example/92259/keras.layers.wrappers.Bidirectional" TargetMode="External"/><Relationship Id="rId166" Type="http://schemas.openxmlformats.org/officeDocument/2006/relationships/hyperlink" Target="https://www.analyticsvidhya.com/blog/2017/02/test-data-scientist-clustering/" TargetMode="External"/><Relationship Id="rId1" Type="http://schemas.openxmlformats.org/officeDocument/2006/relationships/hyperlink" Target="https://www.youtube.com/playlist?list=PLtmWHNX-gukIc92m1K0P6bIOnZb-mg0hY" TargetMode="External"/><Relationship Id="rId6" Type="http://schemas.openxmlformats.org/officeDocument/2006/relationships/hyperlink" Target="https://ml-cheatsheet.readthedocs.io/en/latest/logistic_regression.html" TargetMode="External"/><Relationship Id="rId23" Type="http://schemas.openxmlformats.org/officeDocument/2006/relationships/hyperlink" Target="https://medium.com/the-andela-way/foundations-of-machine-learning-singular-value-decomposition-svd-162ac796c27d" TargetMode="External"/><Relationship Id="rId28" Type="http://schemas.openxmlformats.org/officeDocument/2006/relationships/hyperlink" Target="https://www.geeksforgeeks.org/ml-handling-missing-values/" TargetMode="External"/><Relationship Id="rId49" Type="http://schemas.openxmlformats.org/officeDocument/2006/relationships/hyperlink" Target="https://www.youtube.com/watch?v=3Xisy5EsPWA" TargetMode="External"/><Relationship Id="rId114" Type="http://schemas.openxmlformats.org/officeDocument/2006/relationships/hyperlink" Target="https://medium.com/syncedreview/applying-multinomial-naive-bayes-to-nlp-problems-a-practical-explanation-4f5271768ebf" TargetMode="External"/><Relationship Id="rId119" Type="http://schemas.openxmlformats.org/officeDocument/2006/relationships/hyperlink" Target="https://elitedatascience.com/machine-learning-interview-questions-answers" TargetMode="External"/><Relationship Id="rId10" Type="http://schemas.openxmlformats.org/officeDocument/2006/relationships/hyperlink" Target="https://www.youtube.com/watch?v=CzdWqFTmn0Y&amp;list=PLOVs_uP0NWOevp0GsOuDK_5dTZwS9D4tS" TargetMode="External"/><Relationship Id="rId31" Type="http://schemas.openxmlformats.org/officeDocument/2006/relationships/hyperlink" Target="https://www.researchgate.net/publication/320895020_Data_Imbalance_Effects_and_Solutions_for_Classification_of_Large_and_Highly_Imbalanced_Data" TargetMode="External"/><Relationship Id="rId44" Type="http://schemas.openxmlformats.org/officeDocument/2006/relationships/hyperlink" Target="https://www.youtube.com/watch?v=EHb_kuw1GNU" TargetMode="External"/><Relationship Id="rId52" Type="http://schemas.openxmlformats.org/officeDocument/2006/relationships/hyperlink" Target="https://www.youtube.com/watch?v=Gt7ybNhNS5g" TargetMode="External"/><Relationship Id="rId60" Type="http://schemas.openxmlformats.org/officeDocument/2006/relationships/hyperlink" Target="https://www.themuse.com/advice/how-to-ace-your-technical-interview" TargetMode="External"/><Relationship Id="rId65" Type="http://schemas.openxmlformats.org/officeDocument/2006/relationships/hyperlink" Target="https://www.themuse.com/advice/the-interview-technique-you-should-be-using" TargetMode="External"/><Relationship Id="rId73" Type="http://schemas.openxmlformats.org/officeDocument/2006/relationships/hyperlink" Target="https://practice.datacamp.com/p/191" TargetMode="External"/><Relationship Id="rId78" Type="http://schemas.openxmlformats.org/officeDocument/2006/relationships/hyperlink" Target="https://dss.princeton.edu/online_help/analysis/regression_intro.htm" TargetMode="External"/><Relationship Id="rId81" Type="http://schemas.openxmlformats.org/officeDocument/2006/relationships/hyperlink" Target="https://www.youtube.com/watch?v=hp2ipC5pW4I&amp;list=PLtmWHNX-gukKocXQOkQjuVxglSDYWsSh9&amp;index=4" TargetMode="External"/><Relationship Id="rId86" Type="http://schemas.openxmlformats.org/officeDocument/2006/relationships/hyperlink" Target="https://towardsdatascience.com/understanding-feature-engineering-part-3-traditional-methods-for-text-data-f6f7d70acd41" TargetMode="External"/><Relationship Id="rId94" Type="http://schemas.openxmlformats.org/officeDocument/2006/relationships/hyperlink" Target="https://www.youtube.com/watch?v=gYpoJMlgyXA&amp;feature=youtu.be&amp;t=20m54s" TargetMode="External"/><Relationship Id="rId99" Type="http://schemas.openxmlformats.org/officeDocument/2006/relationships/hyperlink" Target="https://www.datacamp.com/courses/deep-learning-with-pytorch" TargetMode="External"/><Relationship Id="rId101" Type="http://schemas.openxmlformats.org/officeDocument/2006/relationships/hyperlink" Target="https://www.datacamp.com/courses/machine-learning-with-the-experts-school-budgets" TargetMode="External"/><Relationship Id="rId122" Type="http://schemas.openxmlformats.org/officeDocument/2006/relationships/hyperlink" Target="https://www.datacamp.com/community/tutorials/introduction-deep-learning" TargetMode="External"/><Relationship Id="rId130" Type="http://schemas.openxmlformats.org/officeDocument/2006/relationships/hyperlink" Target="https://www.datacamp.com/community/tutorials/web-scraping-using-python" TargetMode="External"/><Relationship Id="rId135" Type="http://schemas.openxmlformats.org/officeDocument/2006/relationships/hyperlink" Target="https://stats.idre.ucla.edu/other/mult-pkg/faq/general/faq-how-do-i-interpret-odds-ratios-in-logistic-regression/" TargetMode="External"/><Relationship Id="rId143" Type="http://schemas.openxmlformats.org/officeDocument/2006/relationships/hyperlink" Target="https://jalammar.github.io/illustrated-bert/" TargetMode="External"/><Relationship Id="rId148" Type="http://schemas.openxmlformats.org/officeDocument/2006/relationships/hyperlink" Target="https://www.techbeamers.com/python-examples/page/2/" TargetMode="External"/><Relationship Id="rId151" Type="http://schemas.openxmlformats.org/officeDocument/2006/relationships/hyperlink" Target="https://www.kaggle.com/kashnitsky/topic-9-part-1-time-series-analysis-in-python" TargetMode="External"/><Relationship Id="rId156" Type="http://schemas.openxmlformats.org/officeDocument/2006/relationships/hyperlink" Target="https://www.kaggle.com/karanjakhar/simple-and-easy-aprroach-using-lstm" TargetMode="External"/><Relationship Id="rId164" Type="http://schemas.openxmlformats.org/officeDocument/2006/relationships/hyperlink" Target="https://blog.datarobot.com/anti-money-laundering-using-automated-machine-learning" TargetMode="External"/><Relationship Id="rId169" Type="http://schemas.openxmlformats.org/officeDocument/2006/relationships/hyperlink" Target="https://www.dropbox.com/sh/coc8gkwtaa17ghe/AACGEZffniqeTKexJVijNU-9a?dl=0" TargetMode="External"/><Relationship Id="rId177" Type="http://schemas.openxmlformats.org/officeDocument/2006/relationships/printerSettings" Target="../printerSettings/printerSettings2.bin"/><Relationship Id="rId4" Type="http://schemas.openxmlformats.org/officeDocument/2006/relationships/hyperlink" Target="https://betterexplained.com/articles/linear-algebra-guide/" TargetMode="External"/><Relationship Id="rId9" Type="http://schemas.openxmlformats.org/officeDocument/2006/relationships/hyperlink" Target="https://www.fast.ai/topics/" TargetMode="External"/><Relationship Id="rId172" Type="http://schemas.openxmlformats.org/officeDocument/2006/relationships/hyperlink" Target="https://hackernoon.com/tackle-bias-and-other-problems-solutions-in-machine-learning-models-f4274c5fe538" TargetMode="External"/><Relationship Id="rId13" Type="http://schemas.openxmlformats.org/officeDocument/2006/relationships/hyperlink" Target="https://www.khanacademy.org/math/integral-calculus/ic-integration/ic-common-indefinite-integrals/a/common-integrals-review" TargetMode="External"/><Relationship Id="rId18" Type="http://schemas.openxmlformats.org/officeDocument/2006/relationships/hyperlink" Target="https://www.saedsayad.com/naive_bayesian.htm" TargetMode="External"/><Relationship Id="rId39" Type="http://schemas.openxmlformats.org/officeDocument/2006/relationships/hyperlink" Target="https://www.youtube.com/watch?v=RPtYRm2tboA&amp;list=PLXMKI02h3_qjYoX-f8uKrcGqYmaqdAtq5&amp;index=9" TargetMode="External"/><Relationship Id="rId109" Type="http://schemas.openxmlformats.org/officeDocument/2006/relationships/hyperlink" Target="https://www.analyticsvidhya.com/blog/2017/12/introduction-to-recurrent-neural-networks/" TargetMode="External"/><Relationship Id="rId34" Type="http://schemas.openxmlformats.org/officeDocument/2006/relationships/hyperlink" Target="https://towardsdatascience.com/support-vector-machines-intuitive-understanding-part-1-3fb049df4ba1" TargetMode="External"/><Relationship Id="rId50" Type="http://schemas.openxmlformats.org/officeDocument/2006/relationships/hyperlink" Target="https://www.youtube.com/watch?v=5NcbVYhQJvw&amp;t=1248s" TargetMode="External"/><Relationship Id="rId55" Type="http://schemas.openxmlformats.org/officeDocument/2006/relationships/hyperlink" Target="https://www.youtube.com/watch?v=Ea_KAcdv1vs" TargetMode="External"/><Relationship Id="rId76" Type="http://schemas.openxmlformats.org/officeDocument/2006/relationships/hyperlink" Target="https://catboost.ai/" TargetMode="External"/><Relationship Id="rId97" Type="http://schemas.openxmlformats.org/officeDocument/2006/relationships/hyperlink" Target="https://arxiv.org/abs/1412.6980v8" TargetMode="External"/><Relationship Id="rId104" Type="http://schemas.openxmlformats.org/officeDocument/2006/relationships/hyperlink" Target="https://www.datacamp.com/courses/merging-dataframes-with-pandas" TargetMode="External"/><Relationship Id="rId120" Type="http://schemas.openxmlformats.org/officeDocument/2006/relationships/hyperlink" Target="https://quantdare.com/what-is-the-difference-between-bagging-and-boosting/" TargetMode="External"/><Relationship Id="rId125" Type="http://schemas.openxmlformats.org/officeDocument/2006/relationships/hyperlink" Target="https://www.datacamp.com/community/tutorials/dask-ec2-terraform" TargetMode="External"/><Relationship Id="rId141" Type="http://schemas.openxmlformats.org/officeDocument/2006/relationships/hyperlink" Target="https://www.kaggle.com/jannesklaas/kernels?sortBy=dateCreated&amp;group=everyone&amp;pageSize=20&amp;userId=101712" TargetMode="External"/><Relationship Id="rId146" Type="http://schemas.openxmlformats.org/officeDocument/2006/relationships/hyperlink" Target="https://www.techbeamers.com/python-tutorial-step-by-step/" TargetMode="External"/><Relationship Id="rId167" Type="http://schemas.openxmlformats.org/officeDocument/2006/relationships/hyperlink" Target="https://classroom.udacity.com/courses/ud262/lessons/1571328670/concepts/15970185600923" TargetMode="External"/><Relationship Id="rId7" Type="http://schemas.openxmlformats.org/officeDocument/2006/relationships/hyperlink" Target="https://ml-cheatsheet.readthedocs.io/en/latest/linear_regression.html" TargetMode="External"/><Relationship Id="rId71" Type="http://schemas.openxmlformats.org/officeDocument/2006/relationships/hyperlink" Target="https://www.datacamp.com/projects/684" TargetMode="External"/><Relationship Id="rId92" Type="http://schemas.openxmlformats.org/officeDocument/2006/relationships/hyperlink" Target="https://towardsdatascience.com/activation-functions-neural-networks-1cbd9f8d91d6" TargetMode="External"/><Relationship Id="rId162" Type="http://schemas.openxmlformats.org/officeDocument/2006/relationships/hyperlink" Target="https://www.cs.upc.edu/~horacio/ahlt/DeepLearning02.pdf" TargetMode="External"/><Relationship Id="rId2" Type="http://schemas.openxmlformats.org/officeDocument/2006/relationships/hyperlink" Target="https://medium.com/deep-learning-journals/faster-ai-lesson-4-tl-dr-version-of-fast-ai-part-1-70124cacd560" TargetMode="External"/><Relationship Id="rId29" Type="http://schemas.openxmlformats.org/officeDocument/2006/relationships/hyperlink" Target="https://pdfs.semanticscholar.org/4c68/4a9ba057fb7e61733ff554fe2975a2c91096.pdf" TargetMode="External"/><Relationship Id="rId24" Type="http://schemas.openxmlformats.org/officeDocument/2006/relationships/hyperlink" Target="https://www.rapidtables.com/math/symbols/greek_alphabet.html" TargetMode="External"/><Relationship Id="rId40" Type="http://schemas.openxmlformats.org/officeDocument/2006/relationships/hyperlink" Target="https://www.youtube.com/watch?v=F-nfsSq42ow" TargetMode="External"/><Relationship Id="rId45" Type="http://schemas.openxmlformats.org/officeDocument/2006/relationships/hyperlink" Target="https://www.youtube.com/watch?v=GEn-_dAyYME" TargetMode="External"/><Relationship Id="rId66" Type="http://schemas.openxmlformats.org/officeDocument/2006/relationships/hyperlink" Target="https://www.job-hunt.org/job_interviews/smart-interview-answers.shtml" TargetMode="External"/><Relationship Id="rId87" Type="http://schemas.openxmlformats.org/officeDocument/2006/relationships/hyperlink" Target="https://www.youtube.com/watch?v=Z1VsHYcNXDI&amp;list=PLVBorYCcu-xX3Ppjb_sqBd_Xf6GqagQyl&amp;index=7" TargetMode="External"/><Relationship Id="rId110" Type="http://schemas.openxmlformats.org/officeDocument/2006/relationships/hyperlink" Target="http://colah.github.io/posts/2015-08-Understanding-LSTMs/" TargetMode="External"/><Relationship Id="rId115" Type="http://schemas.openxmlformats.org/officeDocument/2006/relationships/hyperlink" Target="https://www.kaggle.com/abhishek/approaching-almost-any-nlp-problem-on-kaggle" TargetMode="External"/><Relationship Id="rId131" Type="http://schemas.openxmlformats.org/officeDocument/2006/relationships/hyperlink" Target="https://www.analyticsvidhya.com/blog/2018/11/introduction-text-summarization-textrank-python/" TargetMode="External"/><Relationship Id="rId136" Type="http://schemas.openxmlformats.org/officeDocument/2006/relationships/hyperlink" Target="https://blog.minitab.com/blog/adventures-in-statistics-2/how-to-interpret-regression-analysis-results-p-values-and-coefficients" TargetMode="External"/><Relationship Id="rId157" Type="http://schemas.openxmlformats.org/officeDocument/2006/relationships/hyperlink" Target="https://newonlinecourses.science.psu.edu/stat510/lesson/11/11.2" TargetMode="External"/><Relationship Id="rId61" Type="http://schemas.openxmlformats.org/officeDocument/2006/relationships/hyperlink" Target="https://learntocodewith.me/posts/technical-interview/" TargetMode="External"/><Relationship Id="rId82" Type="http://schemas.openxmlformats.org/officeDocument/2006/relationships/hyperlink" Target="https://www.youtube.com/watch?v=qqt3aMPB81c&amp;list=PLfYUBJiXbdtSIJb-Qd3pw0cqCbkGeS0xn&amp;index=4" TargetMode="External"/><Relationship Id="rId152" Type="http://schemas.openxmlformats.org/officeDocument/2006/relationships/hyperlink" Target="https://www.kaggle.com/kashnitsky/mlcourse" TargetMode="External"/><Relationship Id="rId173" Type="http://schemas.openxmlformats.org/officeDocument/2006/relationships/hyperlink" Target="https://towardsdatascience.com/getting-deeper-into-categorical-encodings-for-machine-learning-2312acd347c8" TargetMode="External"/><Relationship Id="rId19" Type="http://schemas.openxmlformats.org/officeDocument/2006/relationships/hyperlink" Target="https://onlinecourses.nptel.ac.in/noc19_ma28/announcements?force=true" TargetMode="External"/><Relationship Id="rId14" Type="http://schemas.openxmlformats.org/officeDocument/2006/relationships/hyperlink" Target="https://www.edx.org/course/fundamentals-of-statistics-2" TargetMode="External"/><Relationship Id="rId30" Type="http://schemas.openxmlformats.org/officeDocument/2006/relationships/hyperlink" Target="https://www.kaggle.com/rafjaa/resampling-strategies-for-imbalanced-datasets" TargetMode="External"/><Relationship Id="rId35" Type="http://schemas.openxmlformats.org/officeDocument/2006/relationships/hyperlink" Target="https://towardsdatascience.com/support-vector-machine-introduction-to-machine-learning-algorithms-934a444fca47" TargetMode="External"/><Relationship Id="rId56" Type="http://schemas.openxmlformats.org/officeDocument/2006/relationships/hyperlink" Target="https://www.youtube.com/channel/UC33qFpcu7eHFtpZ6dp3FFXw/videos" TargetMode="External"/><Relationship Id="rId77" Type="http://schemas.openxmlformats.org/officeDocument/2006/relationships/hyperlink" Target="https://dss.princeton.edu/online_help/analysis/interpreting_regression.htm" TargetMode="External"/><Relationship Id="rId100" Type="http://schemas.openxmlformats.org/officeDocument/2006/relationships/hyperlink" Target="https://www.datacamp.com/courses/data-science-for-managers" TargetMode="External"/><Relationship Id="rId105" Type="http://schemas.openxmlformats.org/officeDocument/2006/relationships/hyperlink" Target="https://www.datacamp.com/courses/advanced-nlp-with-spacy" TargetMode="External"/><Relationship Id="rId126" Type="http://schemas.openxmlformats.org/officeDocument/2006/relationships/hyperlink" Target="https://towardsdatascience.com/do-the-keywords-in-your-resume-aptly-represent-what-type-of-data-scientist-you-are-59134105ba0d" TargetMode="External"/><Relationship Id="rId147" Type="http://schemas.openxmlformats.org/officeDocument/2006/relationships/hyperlink" Target="https://www.techbeamers.com/python-examples/page/2/" TargetMode="External"/><Relationship Id="rId168" Type="http://schemas.openxmlformats.org/officeDocument/2006/relationships/hyperlink" Target="https://www.youtube.com/watch?v=L_6idb3ZXB0" TargetMode="External"/><Relationship Id="rId8" Type="http://schemas.openxmlformats.org/officeDocument/2006/relationships/hyperlink" Target="http://course18.fast.ai/lessonsml1/lesson1.html" TargetMode="External"/><Relationship Id="rId51" Type="http://schemas.openxmlformats.org/officeDocument/2006/relationships/hyperlink" Target="https://www.youtube.com/watch?v=gehNcYRXs4M" TargetMode="External"/><Relationship Id="rId72" Type="http://schemas.openxmlformats.org/officeDocument/2006/relationships/hyperlink" Target="https://practice.datacamp.com/p/11" TargetMode="External"/><Relationship Id="rId93" Type="http://schemas.openxmlformats.org/officeDocument/2006/relationships/hyperlink" Target="https://arxiv.org/pdf/1502.01852.pdf" TargetMode="External"/><Relationship Id="rId98" Type="http://schemas.openxmlformats.org/officeDocument/2006/relationships/hyperlink" Target="https://www.datacamp.com/courses/advanced-nlp-with-spacy" TargetMode="External"/><Relationship Id="rId121" Type="http://schemas.openxmlformats.org/officeDocument/2006/relationships/hyperlink" Target="https://www.datacamp.com/community/tutorials/recommender-systems-python" TargetMode="External"/><Relationship Id="rId142" Type="http://schemas.openxmlformats.org/officeDocument/2006/relationships/hyperlink" Target="https://towardsdatascience.com/bert-explained-state-of-the-art-language-model-for-nlp-f8b21a9b6270" TargetMode="External"/><Relationship Id="rId163" Type="http://schemas.openxmlformats.org/officeDocument/2006/relationships/hyperlink" Target="https://stackoverflow.com/questions/33900726/count-number-of-non-nan-entries-in-each-column-of-spark-dataframe-with-pyspark/33901312" TargetMode="External"/><Relationship Id="rId3" Type="http://schemas.openxmlformats.org/officeDocument/2006/relationships/hyperlink" Target="https://medium.com/@eric.perbos/i-finalized-the-video-timelines-for-the-12-lessons-of-intro-to-machine-learning-8fc9da03d030" TargetMode="External"/><Relationship Id="rId25" Type="http://schemas.openxmlformats.org/officeDocument/2006/relationships/hyperlink" Target="https://machinelearningmastery.com/how-to-identify-outliers-in-your-data/" TargetMode="External"/><Relationship Id="rId46" Type="http://schemas.openxmlformats.org/officeDocument/2006/relationships/hyperlink" Target="https://www.youtube.com/watch?v=OcoE7JlbXvY" TargetMode="External"/><Relationship Id="rId67" Type="http://schemas.openxmlformats.org/officeDocument/2006/relationships/hyperlink" Target="https://ideas.ted.com/8-tips-to-help-you-become-more-resilient/" TargetMode="External"/><Relationship Id="rId116" Type="http://schemas.openxmlformats.org/officeDocument/2006/relationships/hyperlink" Target="https://jakevdp.github.io/PythonDataScienceHandbook/05.07-support-vector-machines.html" TargetMode="External"/><Relationship Id="rId137" Type="http://schemas.openxmlformats.org/officeDocument/2006/relationships/hyperlink" Target="https://blog.minitab.com/blog/adventures-in-statistics-2/understanding-t-tests-1-sample-2-sample-and-paired-t-tests" TargetMode="External"/><Relationship Id="rId158" Type="http://schemas.openxmlformats.org/officeDocument/2006/relationships/hyperlink" Target="https://towardsdatascience.com/bert-for-dummies-step-by-step-tutorial-fb90890ffe03" TargetMode="External"/><Relationship Id="rId20" Type="http://schemas.openxmlformats.org/officeDocument/2006/relationships/hyperlink" Target="https://swayam.gov.in/nd1_noc19_ma23/preview" TargetMode="External"/><Relationship Id="rId41" Type="http://schemas.openxmlformats.org/officeDocument/2006/relationships/hyperlink" Target="https://www.youtube.com/watch?v=c7e-D2tmRE0" TargetMode="External"/><Relationship Id="rId62" Type="http://schemas.openxmlformats.org/officeDocument/2006/relationships/hyperlink" Target="https://www.themuse.com/advice/5-steps-to-acing-your-interview-presentation" TargetMode="External"/><Relationship Id="rId83" Type="http://schemas.openxmlformats.org/officeDocument/2006/relationships/hyperlink" Target="https://www.youtube.com/watch?v=Z0ssNAbe81M&amp;list=PLCdvEQLhYkYmKTKWTrH7bHtQ1CsKZaQBl&amp;index=8" TargetMode="External"/><Relationship Id="rId88" Type="http://schemas.openxmlformats.org/officeDocument/2006/relationships/hyperlink" Target="https://twimlai.com/shows/" TargetMode="External"/><Relationship Id="rId111" Type="http://schemas.openxmlformats.org/officeDocument/2006/relationships/hyperlink" Target="http://karpathy.github.io/2015/05/21/rnn-effectiveness/" TargetMode="External"/><Relationship Id="rId132" Type="http://schemas.openxmlformats.org/officeDocument/2006/relationships/hyperlink" Target="https://databricks.com/blog/2016/07/14/a-tale-of-three-apache-spark-apis-rdds-dataframes-and-datasets.html" TargetMode="External"/><Relationship Id="rId153" Type="http://schemas.openxmlformats.org/officeDocument/2006/relationships/hyperlink" Target="https://www.kaggle.com/jagangupta/time-series-basics-exploring-traditional-ts" TargetMode="External"/><Relationship Id="rId174" Type="http://schemas.openxmlformats.org/officeDocument/2006/relationships/hyperlink" Target="https://github.com/MMBazel?tab=repositories" TargetMode="External"/><Relationship Id="rId15" Type="http://schemas.openxmlformats.org/officeDocument/2006/relationships/hyperlink" Target="https://www.youtube.com/watch?v=-MKT3yLDkqk" TargetMode="External"/><Relationship Id="rId36" Type="http://schemas.openxmlformats.org/officeDocument/2006/relationships/hyperlink" Target="https://www.youtube.com/watch?v=1NxnPkZM9bc&amp;t=345s" TargetMode="External"/><Relationship Id="rId57" Type="http://schemas.openxmlformats.org/officeDocument/2006/relationships/hyperlink" Target="https://classroom.udacity.com/courses/ud262" TargetMode="External"/><Relationship Id="rId106" Type="http://schemas.openxmlformats.org/officeDocument/2006/relationships/hyperlink" Target="https://www.datacamp.com/courses/machine-learning-with-apache-spark" TargetMode="External"/><Relationship Id="rId127" Type="http://schemas.openxmlformats.org/officeDocument/2006/relationships/hyperlink" Target="https://www.xenonstack.com/blog/nlp-in-government?utm_campaign=News&amp;utm_medium=Community&amp;utm_source=DataCamp.com"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doi.acm.org/10.1145/371920.372071" TargetMode="External"/><Relationship Id="rId21" Type="http://schemas.openxmlformats.org/officeDocument/2006/relationships/hyperlink" Target="https://dss.princeton.edu/online_help/analysis/interpreting_regression.htm" TargetMode="External"/><Relationship Id="rId42" Type="http://schemas.openxmlformats.org/officeDocument/2006/relationships/hyperlink" Target="https://www.datacamp.com/courses/extreme-gradient-boosting-with-xgboost" TargetMode="External"/><Relationship Id="rId63" Type="http://schemas.openxmlformats.org/officeDocument/2006/relationships/hyperlink" Target="https://github.com/srinidhi621/Telecom-Churn-Prediction/blob/master/TelcomChurnPrediction.ipynb" TargetMode="External"/><Relationship Id="rId84" Type="http://schemas.openxmlformats.org/officeDocument/2006/relationships/hyperlink" Target="https://www.khanacademy.org/math/linear-algebra/vectors-and-spaces/vectors/e/adding-vectors-in-magnitude-and-direction-form" TargetMode="External"/><Relationship Id="rId138" Type="http://schemas.openxmlformats.org/officeDocument/2006/relationships/hyperlink" Target="https://www.datacamp.com/community/tutorials/web-scraping-using-python" TargetMode="External"/><Relationship Id="rId159" Type="http://schemas.openxmlformats.org/officeDocument/2006/relationships/hyperlink" Target="https://campus.datacamp.com/courses/deep-learning-with-keras-in-python/advanced-model-architectures?ex=1" TargetMode="External"/><Relationship Id="rId170" Type="http://schemas.openxmlformats.org/officeDocument/2006/relationships/hyperlink" Target="https://www.datacamp.com/courses/dimensionality-reduction-in-python" TargetMode="External"/><Relationship Id="rId191" Type="http://schemas.openxmlformats.org/officeDocument/2006/relationships/hyperlink" Target="https://www.datacamp.com/courses/analyzing-us-census-data-in-python" TargetMode="External"/><Relationship Id="rId205" Type="http://schemas.openxmlformats.org/officeDocument/2006/relationships/hyperlink" Target="https://www.datacamp.com/courses/improving-your-data-visualizations-in-python" TargetMode="External"/><Relationship Id="rId226" Type="http://schemas.openxmlformats.org/officeDocument/2006/relationships/hyperlink" Target="https://www.datacamp.com/courses/experimental-design-in-python" TargetMode="External"/><Relationship Id="rId247" Type="http://schemas.openxmlformats.org/officeDocument/2006/relationships/hyperlink" Target="https://ieeexplore.ieee.org/abstract/document/7965999" TargetMode="External"/><Relationship Id="rId107" Type="http://schemas.openxmlformats.org/officeDocument/2006/relationships/hyperlink" Target="https://towardsdatascience.com/do-the-keywords-in-your-resume-aptly-represent-what-type-of-data-scientist-you-are-59134105ba0d" TargetMode="External"/><Relationship Id="rId11" Type="http://schemas.openxmlformats.org/officeDocument/2006/relationships/hyperlink" Target="https://www.khanacademy.org/math/integral-calculus/ic-integration/ic-common-indefinite-integrals/a/common-integrals-review" TargetMode="External"/><Relationship Id="rId32" Type="http://schemas.openxmlformats.org/officeDocument/2006/relationships/hyperlink" Target="https://grouplens.org/datasets/movielens/" TargetMode="External"/><Relationship Id="rId53" Type="http://schemas.openxmlformats.org/officeDocument/2006/relationships/hyperlink" Target="https://towardsdatascience.com/support-vector-machines-intuitive-understanding-part-1-3fb049df4ba1" TargetMode="External"/><Relationship Id="rId74" Type="http://schemas.openxmlformats.org/officeDocument/2006/relationships/hyperlink" Target="https://towardsdatascience.com/understanding-feature-engineering-part-3-traditional-methods-for-text-data-f6f7d70acd41" TargetMode="External"/><Relationship Id="rId128" Type="http://schemas.openxmlformats.org/officeDocument/2006/relationships/hyperlink" Target="https://towardsdatascience.com/build-your-own-recommendation-engine-netflix-demystified-demo-code-550401d4885e" TargetMode="External"/><Relationship Id="rId149" Type="http://schemas.openxmlformats.org/officeDocument/2006/relationships/hyperlink" Target="https://www.kaggle.com/smitapaul/04-spam-ham-in-lstm/edit" TargetMode="External"/><Relationship Id="rId5" Type="http://schemas.openxmlformats.org/officeDocument/2006/relationships/hyperlink" Target="https://www.khanacademy.org/math/ap-calculus-ab/ab-differentiation-1-new" TargetMode="External"/><Relationship Id="rId95" Type="http://schemas.openxmlformats.org/officeDocument/2006/relationships/hyperlink" Target="https://www.youtube.com/watch?v=hjrYrynGWGA&amp;list=PLkDaE6sCZn6Ec-XTbcX1uRg2_u4xOEky0&amp;index=8" TargetMode="External"/><Relationship Id="rId160" Type="http://schemas.openxmlformats.org/officeDocument/2006/relationships/hyperlink" Target="https://www.datacamp.com/courses/deep-learning-with-keras-in-python" TargetMode="External"/><Relationship Id="rId181" Type="http://schemas.openxmlformats.org/officeDocument/2006/relationships/hyperlink" Target="https://towardsdatascience.com/another-twitter-sentiment-analysis-with-python-part-11-cnn-word2vec-41f5e28eda74" TargetMode="External"/><Relationship Id="rId216" Type="http://schemas.openxmlformats.org/officeDocument/2006/relationships/hyperlink" Target="https://www.datacamp.com/courses/hyperparameter-tuning-in-python" TargetMode="External"/><Relationship Id="rId237" Type="http://schemas.openxmlformats.org/officeDocument/2006/relationships/hyperlink" Target="https://campus.datacamp.com/courses/merging-dataframes-with-pandas/concatenating-data?ex=2" TargetMode="External"/><Relationship Id="rId258" Type="http://schemas.openxmlformats.org/officeDocument/2006/relationships/hyperlink" Target="https://towardsdatascience.com/bert-for-dummies-step-by-step-tutorial-fb90890ffe03" TargetMode="External"/><Relationship Id="rId22" Type="http://schemas.openxmlformats.org/officeDocument/2006/relationships/hyperlink" Target="https://dss.princeton.edu/online_help/analysis/regression_intro.htm" TargetMode="External"/><Relationship Id="rId43" Type="http://schemas.openxmlformats.org/officeDocument/2006/relationships/hyperlink" Target="https://www.kaggle.com/adamschroeder/countvectorizer-tfidfvectorizer-predict-comments" TargetMode="External"/><Relationship Id="rId64" Type="http://schemas.openxmlformats.org/officeDocument/2006/relationships/hyperlink" Target="http://netshock.co.uk/wp-content/uploads/2019/05/Churn-Predictor-13.html" TargetMode="External"/><Relationship Id="rId118" Type="http://schemas.openxmlformats.org/officeDocument/2006/relationships/hyperlink" Target="http://doi.acm.org/10.1145/336992.337035" TargetMode="External"/><Relationship Id="rId139" Type="http://schemas.openxmlformats.org/officeDocument/2006/relationships/hyperlink" Target="https://www.youtube.com/watch?v=5u35GY24A0Q&amp;t=2233s" TargetMode="External"/><Relationship Id="rId85" Type="http://schemas.openxmlformats.org/officeDocument/2006/relationships/hyperlink" Target="https://www.analyticsvidhya.com/blog/2017/06/word-embeddings-count-word2veec/" TargetMode="External"/><Relationship Id="rId150" Type="http://schemas.openxmlformats.org/officeDocument/2006/relationships/hyperlink" Target="https://www.kaggle.com/dborkan/benchmark-kernel" TargetMode="External"/><Relationship Id="rId171" Type="http://schemas.openxmlformats.org/officeDocument/2006/relationships/hyperlink" Target="https://www.datacamp.com/courses/unsupervised-learning-in-python" TargetMode="External"/><Relationship Id="rId192" Type="http://schemas.openxmlformats.org/officeDocument/2006/relationships/hyperlink" Target="https://www.datacamp.com/courses/exploratory-data-analysis-in-python" TargetMode="External"/><Relationship Id="rId206" Type="http://schemas.openxmlformats.org/officeDocument/2006/relationships/hyperlink" Target="https://www.datacamp.com/tracks/data-scientist-with-python" TargetMode="External"/><Relationship Id="rId227" Type="http://schemas.openxmlformats.org/officeDocument/2006/relationships/hyperlink" Target="https://www.datacamp.com/courses/interactive-data-visualization-with-plotly-in-r" TargetMode="External"/><Relationship Id="rId248" Type="http://schemas.openxmlformats.org/officeDocument/2006/relationships/hyperlink" Target="http://www.jmest.org/wp-content/uploads/JMESTN42350594.pdf" TargetMode="External"/><Relationship Id="rId12" Type="http://schemas.openxmlformats.org/officeDocument/2006/relationships/hyperlink" Target="https://www.youtube.com/watch?v=fNk_zzaMoSs" TargetMode="External"/><Relationship Id="rId33" Type="http://schemas.openxmlformats.org/officeDocument/2006/relationships/hyperlink" Target="https://projecteuclid.org/download/pdf_1/euclid.ss/1009213726" TargetMode="External"/><Relationship Id="rId108" Type="http://schemas.openxmlformats.org/officeDocument/2006/relationships/hyperlink" Target="https://www.xenonstack.com/blog/nlp-in-government?utm_campaign=News&amp;utm_medium=Community&amp;utm_source=DataCamp.com" TargetMode="External"/><Relationship Id="rId129" Type="http://schemas.openxmlformats.org/officeDocument/2006/relationships/hyperlink" Target="https://towardsdatascience.com/netflix-and-chill-building-a-recommendation-system-in-excel-c69b33c914f4" TargetMode="External"/><Relationship Id="rId54" Type="http://schemas.openxmlformats.org/officeDocument/2006/relationships/hyperlink" Target="https://towardsdatascience.com/support-vector-machine-introduction-to-machine-learning-algorithms-934a444fca47" TargetMode="External"/><Relationship Id="rId75" Type="http://schemas.openxmlformats.org/officeDocument/2006/relationships/hyperlink" Target="https://github.com/dipanjanS/practical-machine-learning-with-python/blob/master/notebooks/Ch07_Analyzing_Movie_Reviews_Sentiment/Text%20Normalization%20Demo.ipynb" TargetMode="External"/><Relationship Id="rId96" Type="http://schemas.openxmlformats.org/officeDocument/2006/relationships/hyperlink" Target="https://www.datacamp.com/community/tutorials/introduction-deep-learning" TargetMode="External"/><Relationship Id="rId140" Type="http://schemas.openxmlformats.org/officeDocument/2006/relationships/hyperlink" Target="https://www.analyticsvidhya.com/blog/2018/11/introduction-text-summarization-textrank-python/" TargetMode="External"/><Relationship Id="rId161" Type="http://schemas.openxmlformats.org/officeDocument/2006/relationships/hyperlink" Target="https://www.datacamp.com/community/tutorials/web-scraping-python-nlp" TargetMode="External"/><Relationship Id="rId182" Type="http://schemas.openxmlformats.org/officeDocument/2006/relationships/hyperlink" Target="https://ahmedbesbes.com/sentiment-analysis-on-twitter-using-word2vec-and-keras.html" TargetMode="External"/><Relationship Id="rId217" Type="http://schemas.openxmlformats.org/officeDocument/2006/relationships/hyperlink" Target="https://www.datacamp.com/courses/support-vector-machines-in-r" TargetMode="External"/><Relationship Id="rId6" Type="http://schemas.openxmlformats.org/officeDocument/2006/relationships/hyperlink" Target="https://www.khanacademy.org/math/differential-calculus/dc-diff-intro" TargetMode="External"/><Relationship Id="rId238" Type="http://schemas.openxmlformats.org/officeDocument/2006/relationships/hyperlink" Target="https://github.com/abhinokha/MLPy/tree/master/DataCleaning" TargetMode="External"/><Relationship Id="rId259" Type="http://schemas.openxmlformats.org/officeDocument/2006/relationships/hyperlink" Target="https://mccormickml.com/2019/05/14/BERT-word-embeddings-tutorial/" TargetMode="External"/><Relationship Id="rId23" Type="http://schemas.openxmlformats.org/officeDocument/2006/relationships/hyperlink" Target="https://www.youtube.com/watch?time_continue=1361&amp;v=fd6kQQEbq2Q" TargetMode="External"/><Relationship Id="rId28" Type="http://schemas.openxmlformats.org/officeDocument/2006/relationships/hyperlink" Target="https://www.reddit.com/r/datasets/" TargetMode="External"/><Relationship Id="rId49" Type="http://schemas.openxmlformats.org/officeDocument/2006/relationships/hyperlink" Target="https://study.com/academy/lesson/eigenvalues-eigenvectors-definition-equation-examples.html" TargetMode="External"/><Relationship Id="rId114" Type="http://schemas.openxmlformats.org/officeDocument/2006/relationships/hyperlink" Target="https://en.wikipedia.org/wiki/Item-item_collaborative_filtering" TargetMode="External"/><Relationship Id="rId119" Type="http://schemas.openxmlformats.org/officeDocument/2006/relationships/hyperlink" Target="https://paperswithcode.com/paper/on-the-difficulty-of-evaluating-baselines-a" TargetMode="External"/><Relationship Id="rId44" Type="http://schemas.openxmlformats.org/officeDocument/2006/relationships/hyperlink" Target="https://www.kaggle.com/learn/intermediate-machine-learning" TargetMode="External"/><Relationship Id="rId60" Type="http://schemas.openxmlformats.org/officeDocument/2006/relationships/hyperlink" Target="https://github.com/dtolk/churn_modeling/blob/master/churn_modeling.ipynb" TargetMode="External"/><Relationship Id="rId65" Type="http://schemas.openxmlformats.org/officeDocument/2006/relationships/hyperlink" Target="https://github.com/imjakedaniels/ryersoncapstone" TargetMode="External"/><Relationship Id="rId81" Type="http://schemas.openxmlformats.org/officeDocument/2006/relationships/hyperlink" Target="https://radimrehurek.com/gensim/models/word2vec.html" TargetMode="External"/><Relationship Id="rId86" Type="http://schemas.openxmlformats.org/officeDocument/2006/relationships/hyperlink" Target="https://github.com/llSourcell/word_vectors_game_of_thrones-LIVE/blob/master/Thrones2Vec.ipynb" TargetMode="External"/><Relationship Id="rId130" Type="http://schemas.openxmlformats.org/officeDocument/2006/relationships/hyperlink" Target="https://www.kaggle.com/laowingkin/netflix-movie-recommendation" TargetMode="External"/><Relationship Id="rId135" Type="http://schemas.openxmlformats.org/officeDocument/2006/relationships/hyperlink" Target="https://en.wikipedia.org/wiki/Netflix_Prize" TargetMode="External"/><Relationship Id="rId151" Type="http://schemas.openxmlformats.org/officeDocument/2006/relationships/hyperlink" Target="https://medium.springboard.com/identifying-duplicate-questions-a-machine-learning-case-study-37117723844" TargetMode="External"/><Relationship Id="rId156" Type="http://schemas.openxmlformats.org/officeDocument/2006/relationships/hyperlink" Target="https://towardsdatascience.com/deep-transfer-learning-for-natural-language-processing-text-classification-with-universal-1a2c69e5baa9" TargetMode="External"/><Relationship Id="rId177" Type="http://schemas.openxmlformats.org/officeDocument/2006/relationships/hyperlink" Target="https://www.analyticsvidhya.com/blog/2019/01/sequence-models-deeplearning/" TargetMode="External"/><Relationship Id="rId198" Type="http://schemas.openxmlformats.org/officeDocument/2006/relationships/hyperlink" Target="https://www.kaggle.com/jagangupta/time-series-basics-exploring-traditional-ts" TargetMode="External"/><Relationship Id="rId172" Type="http://schemas.openxmlformats.org/officeDocument/2006/relationships/hyperlink" Target="https://www.datacamp.com/courses/merging-dataframes-with-pandas" TargetMode="External"/><Relationship Id="rId193" Type="http://schemas.openxmlformats.org/officeDocument/2006/relationships/hyperlink" Target="https://www.datacamp.com/courses/advanced-deep-learning-with-keras-in-python" TargetMode="External"/><Relationship Id="rId202" Type="http://schemas.openxmlformats.org/officeDocument/2006/relationships/hyperlink" Target="https://www.newtechdojo.com/list-machine-learning-algorithms/" TargetMode="External"/><Relationship Id="rId207" Type="http://schemas.openxmlformats.org/officeDocument/2006/relationships/hyperlink" Target="https://www.kaggle.com/andredornas/tp2-walmart-sales-forecast" TargetMode="External"/><Relationship Id="rId223" Type="http://schemas.openxmlformats.org/officeDocument/2006/relationships/hyperlink" Target="https://www.datacamp.com/courses/machine-learning-for-finance-in-python" TargetMode="External"/><Relationship Id="rId228" Type="http://schemas.openxmlformats.org/officeDocument/2006/relationships/hyperlink" Target="https://www.datacamp.com/courses/intermediate-interactive-data-visualization-with-plotly-in-r" TargetMode="External"/><Relationship Id="rId244" Type="http://schemas.openxmlformats.org/officeDocument/2006/relationships/hyperlink" Target="https://journals.plos.org/plosone/article?id=10.1371/journal.pone.0155781" TargetMode="External"/><Relationship Id="rId249" Type="http://schemas.openxmlformats.org/officeDocument/2006/relationships/hyperlink" Target="https://pdfs.semanticscholar.org/0eaa/b5cfbc8d3b0dc1ddeab5b294ba8e8e986ef0.pdf" TargetMode="External"/><Relationship Id="rId13" Type="http://schemas.openxmlformats.org/officeDocument/2006/relationships/hyperlink" Target="https://www.khanacademy.org/math/ap-calculus-bc/bc-differential-equations-new/bc-7-9/v/analyzing-logistic-differential-equations" TargetMode="External"/><Relationship Id="rId18" Type="http://schemas.openxmlformats.org/officeDocument/2006/relationships/hyperlink" Target="https://www.khanacademy.org/math/linear-algebra" TargetMode="External"/><Relationship Id="rId39" Type="http://schemas.openxmlformats.org/officeDocument/2006/relationships/hyperlink" Target="https://medium.com/the-andela-way/foundations-of-machine-learning-singular-value-decomposition-svd-162ac796c27d" TargetMode="External"/><Relationship Id="rId109" Type="http://schemas.openxmlformats.org/officeDocument/2006/relationships/hyperlink" Target="https://www.analyticsvidhya.com/blog/2018/09/the-winning-approaches-from-codefest-2018-nlp-computer-vision-and-machine-learning/?utm_campaign=News&amp;utm_medium=Community&amp;utm_source=DataCamp.com" TargetMode="External"/><Relationship Id="rId260" Type="http://schemas.openxmlformats.org/officeDocument/2006/relationships/hyperlink" Target="https://mccormickml.com/2019/07/22/BERT-fine-tuning/" TargetMode="External"/><Relationship Id="rId265" Type="http://schemas.openxmlformats.org/officeDocument/2006/relationships/drawing" Target="../drawings/drawing1.xml"/><Relationship Id="rId34" Type="http://schemas.openxmlformats.org/officeDocument/2006/relationships/hyperlink" Target="https://towardsdatascience.com/statistical-tests-when-to-use-which-704557554740" TargetMode="External"/><Relationship Id="rId50" Type="http://schemas.openxmlformats.org/officeDocument/2006/relationships/hyperlink" Target="mailto:Test@12345" TargetMode="External"/><Relationship Id="rId55" Type="http://schemas.openxmlformats.org/officeDocument/2006/relationships/hyperlink" Target="https://www.youtube.com/watch?v=d-jhPU4elLA" TargetMode="External"/><Relationship Id="rId76" Type="http://schemas.openxmlformats.org/officeDocument/2006/relationships/hyperlink" Target="https://github.com/dipanjanS/art_of_data_visualization/tree/master/ODSC18/Code" TargetMode="External"/><Relationship Id="rId97" Type="http://schemas.openxmlformats.org/officeDocument/2006/relationships/hyperlink" Target="http://colah.github.io/posts/2015-08-Understanding-LSTMs/" TargetMode="External"/><Relationship Id="rId104" Type="http://schemas.openxmlformats.org/officeDocument/2006/relationships/hyperlink" Target="https://www.datacamp.com/community/tutorials/machine-learning-hotel-reviews" TargetMode="External"/><Relationship Id="rId120" Type="http://schemas.openxmlformats.org/officeDocument/2006/relationships/hyperlink" Target="https://paperswithcode.com/paper/training-deep-autoencoders-for-collaborative" TargetMode="External"/><Relationship Id="rId125" Type="http://schemas.openxmlformats.org/officeDocument/2006/relationships/hyperlink" Target="https://medium.com/netflix-techblog/netflix-recommendations-beyond-the-5-stars-part-2-d9b96aa399f5" TargetMode="External"/><Relationship Id="rId141" Type="http://schemas.openxmlformats.org/officeDocument/2006/relationships/hyperlink" Target="https://www.analyticsvidhya.com/blog/2018/11/introduction-text-summarization-textrank-python/" TargetMode="External"/><Relationship Id="rId146" Type="http://schemas.openxmlformats.org/officeDocument/2006/relationships/hyperlink" Target="https://www.analyticsvidhya.com/blog/2018/02/the-different-methods-deal-text-data-predictive-python/" TargetMode="External"/><Relationship Id="rId167" Type="http://schemas.openxmlformats.org/officeDocument/2006/relationships/hyperlink" Target="https://www.datacamp.com/courses/preparing-for-coding-interview-questions-in-python" TargetMode="External"/><Relationship Id="rId188" Type="http://schemas.openxmlformats.org/officeDocument/2006/relationships/hyperlink" Target="https://www.datacamp.com/courses/big-data-fundamentals-via-pyspark" TargetMode="External"/><Relationship Id="rId7" Type="http://schemas.openxmlformats.org/officeDocument/2006/relationships/hyperlink" Target="mailto:treat@22#00000" TargetMode="External"/><Relationship Id="rId71" Type="http://schemas.openxmlformats.org/officeDocument/2006/relationships/hyperlink" Target="https://www.youtube.com/watch?v=V5158Oug4W8" TargetMode="External"/><Relationship Id="rId92" Type="http://schemas.openxmlformats.org/officeDocument/2006/relationships/hyperlink" Target="mailto:cool@par25" TargetMode="External"/><Relationship Id="rId162" Type="http://schemas.openxmlformats.org/officeDocument/2006/relationships/hyperlink" Target="https://www.datacamp.com/courses/machine-learning-with-the-experts-school-budgets" TargetMode="External"/><Relationship Id="rId183" Type="http://schemas.openxmlformats.org/officeDocument/2006/relationships/hyperlink" Target="https://www.kaggle.com/c/walmart-recruiting-store-sales-forecasting/discussion" TargetMode="External"/><Relationship Id="rId213" Type="http://schemas.openxmlformats.org/officeDocument/2006/relationships/hyperlink" Target="https://www.datacamp.com/courses/machine-learning-with-tree-based-models-in-python" TargetMode="External"/><Relationship Id="rId218" Type="http://schemas.openxmlformats.org/officeDocument/2006/relationships/hyperlink" Target="https://www.datacamp.com/courses/fundamentals-of-bayesian-data-analysis-in-r" TargetMode="External"/><Relationship Id="rId234" Type="http://schemas.openxmlformats.org/officeDocument/2006/relationships/hyperlink" Target="https://www.datacamp.com/courses/supervised-learning-with-scikit-learn" TargetMode="External"/><Relationship Id="rId239" Type="http://schemas.openxmlformats.org/officeDocument/2006/relationships/hyperlink" Target="https://github.com/maviator" TargetMode="External"/><Relationship Id="rId2" Type="http://schemas.openxmlformats.org/officeDocument/2006/relationships/hyperlink" Target="mailto:Twit@22#00000" TargetMode="External"/><Relationship Id="rId29" Type="http://schemas.openxmlformats.org/officeDocument/2006/relationships/hyperlink" Target="https://www.springboard.com/blog/free-public-data-sets-data-science-project/" TargetMode="External"/><Relationship Id="rId250" Type="http://schemas.openxmlformats.org/officeDocument/2006/relationships/hyperlink" Target="https://ieeexplore.ieee.org/document/8697692/metrics" TargetMode="External"/><Relationship Id="rId255" Type="http://schemas.openxmlformats.org/officeDocument/2006/relationships/hyperlink" Target="https://jalammar.github.io/illustrated-transformer/" TargetMode="External"/><Relationship Id="rId24" Type="http://schemas.openxmlformats.org/officeDocument/2006/relationships/hyperlink" Target="https://www.youtube.com/watch?v=CowlcrtSyME" TargetMode="External"/><Relationship Id="rId40" Type="http://schemas.openxmlformats.org/officeDocument/2006/relationships/hyperlink" Target="https://medium.com/@jonathan_hui/machine-learning-linear-algebra-eigenvalue-and-eigenvector-f8d0493564c9" TargetMode="External"/><Relationship Id="rId45" Type="http://schemas.openxmlformats.org/officeDocument/2006/relationships/hyperlink" Target="https://www.youtube.com/watch?v=tG3pUwmGjsc&amp;list=PLtmWHNX-gukKocXQOkQjuVxglSDYWsSh9&amp;index=2" TargetMode="External"/><Relationship Id="rId66" Type="http://schemas.openxmlformats.org/officeDocument/2006/relationships/hyperlink" Target="https://github.com/imjakedaniels/ryersoncapstone/tree/master/4%20Modelling" TargetMode="External"/><Relationship Id="rId87" Type="http://schemas.openxmlformats.org/officeDocument/2006/relationships/hyperlink" Target="https://www.youtube.com/watch?v=pY9EwZ02sXU&amp;t=1216s" TargetMode="External"/><Relationship Id="rId110" Type="http://schemas.openxmlformats.org/officeDocument/2006/relationships/hyperlink" Target="https://www.analyticsvidhya.com/blog/2018/11/introduction-text-summarization-textrank-python/?utm_campaign=News&amp;utm_medium=Community&amp;utm_source=DataCamp.com" TargetMode="External"/><Relationship Id="rId115" Type="http://schemas.openxmlformats.org/officeDocument/2006/relationships/hyperlink" Target="https://beta.vu.nl/nl/Images/werkstuk-postmus_tcm235-877824.pdf" TargetMode="External"/><Relationship Id="rId131" Type="http://schemas.openxmlformats.org/officeDocument/2006/relationships/hyperlink" Target="https://paperswithcode.com/paper/training-deep-autoencoders-for-collaborative" TargetMode="External"/><Relationship Id="rId136" Type="http://schemas.openxmlformats.org/officeDocument/2006/relationships/hyperlink" Target="https://scholar.google.co.in/scholar?q=netflix+recommendation+system+machine+learning+model&amp;hl=en&amp;as_sdt=0&amp;as_vis=1&amp;oi=scholart" TargetMode="External"/><Relationship Id="rId157" Type="http://schemas.openxmlformats.org/officeDocument/2006/relationships/hyperlink" Target="https://www.analyticsvidhya.com/blog/2018/11/introduction-text-summarization-textrank-python/" TargetMode="External"/><Relationship Id="rId178" Type="http://schemas.openxmlformats.org/officeDocument/2006/relationships/hyperlink" Target="https://ermlab.com/en/blog/nlp/polish-sentiment-analysis-using-keras-and-word2vec/" TargetMode="External"/><Relationship Id="rId61" Type="http://schemas.openxmlformats.org/officeDocument/2006/relationships/hyperlink" Target="https://github.com/ayn28/churn-prediction-modeling/blob/master/churn-prediction-modeling.ipynb" TargetMode="External"/><Relationship Id="rId82" Type="http://schemas.openxmlformats.org/officeDocument/2006/relationships/hyperlink" Target="http://blog.christianperone.com/2013/09/machine-learning-cosine-similarity-for-vector-space-models-part-iii/" TargetMode="External"/><Relationship Id="rId152" Type="http://schemas.openxmlformats.org/officeDocument/2006/relationships/hyperlink" Target="https://github.com/sirisurab/dupquest" TargetMode="External"/><Relationship Id="rId173" Type="http://schemas.openxmlformats.org/officeDocument/2006/relationships/hyperlink" Target="https://www.datacamp.com/courses/fraud-detection-in-python" TargetMode="External"/><Relationship Id="rId194" Type="http://schemas.openxmlformats.org/officeDocument/2006/relationships/hyperlink" Target="https://www.analyticsvidhya.com/blog/2018/02/time-series-forecasting-methods/" TargetMode="External"/><Relationship Id="rId199" Type="http://schemas.openxmlformats.org/officeDocument/2006/relationships/hyperlink" Target="https://www.kaggle.com/agajorte/detroit-daily-temperatures-with-artificial-warming/kernels" TargetMode="External"/><Relationship Id="rId203" Type="http://schemas.openxmlformats.org/officeDocument/2006/relationships/hyperlink" Target="https://www.dataquest.io/blog/top-10-machine-learning-algorithms-for-beginners/" TargetMode="External"/><Relationship Id="rId208" Type="http://schemas.openxmlformats.org/officeDocument/2006/relationships/hyperlink" Target="https://www.datacamp.com/courses/python-data-science-toolbox-part-1" TargetMode="External"/><Relationship Id="rId229" Type="http://schemas.openxmlformats.org/officeDocument/2006/relationships/hyperlink" Target="https://www.datacamp.com/courses/designing-machine-learning-workflows-in-python" TargetMode="External"/><Relationship Id="rId19" Type="http://schemas.openxmlformats.org/officeDocument/2006/relationships/hyperlink" Target="https://www.khanacademy.org/math/ap-calculus-ab" TargetMode="External"/><Relationship Id="rId224" Type="http://schemas.openxmlformats.org/officeDocument/2006/relationships/hyperlink" Target="https://www.datacamp.com/courses/supply-chain-analytics-in-python" TargetMode="External"/><Relationship Id="rId240" Type="http://schemas.openxmlformats.org/officeDocument/2006/relationships/hyperlink" Target="https://www.kaggle.com/sumanthvrao/daily-climate-time-series-data/kernels" TargetMode="External"/><Relationship Id="rId245" Type="http://schemas.openxmlformats.org/officeDocument/2006/relationships/hyperlink" Target="https://ieeexplore.ieee.org/abstract/document/7856705" TargetMode="External"/><Relationship Id="rId261" Type="http://schemas.openxmlformats.org/officeDocument/2006/relationships/hyperlink" Target="https://towardsdatascience.com/bert-for-dummies-step-by-step-tutorial-fb90890ffe03" TargetMode="External"/><Relationship Id="rId14" Type="http://schemas.openxmlformats.org/officeDocument/2006/relationships/hyperlink" Target="mailto:allVid@22#00000" TargetMode="External"/><Relationship Id="rId30" Type="http://schemas.openxmlformats.org/officeDocument/2006/relationships/hyperlink" Target="https://github.com/nishkalavallabhi/OneStopEnglishCorpus" TargetMode="External"/><Relationship Id="rId35" Type="http://schemas.openxmlformats.org/officeDocument/2006/relationships/hyperlink" Target="https://blog.minitab.com/blog/adventures-in-statistics-2/understanding-analysis-of-variance-anova-and-the-f-test" TargetMode="External"/><Relationship Id="rId56" Type="http://schemas.openxmlformats.org/officeDocument/2006/relationships/hyperlink" Target="https://www.youtube.com/watch?v=Qq2X-K2Ku3s" TargetMode="External"/><Relationship Id="rId77" Type="http://schemas.openxmlformats.org/officeDocument/2006/relationships/hyperlink" Target="https://github.com/dipanjanS/data_science_for_all/blob/master/os_malaria_detection/Malaria%20Detection%20-%20Deep%20Learning%20Healthcare%20Case-Study.ipynb" TargetMode="External"/><Relationship Id="rId100" Type="http://schemas.openxmlformats.org/officeDocument/2006/relationships/hyperlink" Target="https://www.kaggle.com/shubham505/keras-lstm-5-fold" TargetMode="External"/><Relationship Id="rId105" Type="http://schemas.openxmlformats.org/officeDocument/2006/relationships/hyperlink" Target="https://www.datacamp.com/community/tutorials/scikit-learn-fake-news" TargetMode="External"/><Relationship Id="rId126" Type="http://schemas.openxmlformats.org/officeDocument/2006/relationships/hyperlink" Target="https://beta.vu.nl/nl/Images/werkstuk-fernandez_tcm235-874624.pdf" TargetMode="External"/><Relationship Id="rId147" Type="http://schemas.openxmlformats.org/officeDocument/2006/relationships/hyperlink" Target="https://github.com/gopala-kr/notebooks/blob/bc35430ecdd851f2ceab8f2437eec4d77cb59423/Deep-Learning-Boot-Camp/day03/additional%20materials/1.5.1%20Introduction%20-%20Theano.ipynb" TargetMode="External"/><Relationship Id="rId168" Type="http://schemas.openxmlformats.org/officeDocument/2006/relationships/hyperlink" Target="https://www.datacamp.com/courses/preparing-for-statistics-interview-questions-in-python" TargetMode="External"/><Relationship Id="rId8" Type="http://schemas.openxmlformats.org/officeDocument/2006/relationships/hyperlink" Target="mailto:Chann@22#00000" TargetMode="External"/><Relationship Id="rId51" Type="http://schemas.openxmlformats.org/officeDocument/2006/relationships/hyperlink" Target="https://www.youtube.com/watch?v=hCOIMkcsm_g" TargetMode="External"/><Relationship Id="rId72" Type="http://schemas.openxmlformats.org/officeDocument/2006/relationships/hyperlink" Target="mailto:abhinokha@gmail.com" TargetMode="External"/><Relationship Id="rId93" Type="http://schemas.openxmlformats.org/officeDocument/2006/relationships/hyperlink" Target="https://www.youtube.com/watch?v=JIWXbzRXk1I&amp;list=PLZoTAELRMXVPGU70ZGsckrMdr0FteeRUi&amp;index=7" TargetMode="External"/><Relationship Id="rId98" Type="http://schemas.openxmlformats.org/officeDocument/2006/relationships/hyperlink" Target="https://www.kaggle.com/c/spooky-author-identification/notebooks?sortBy=relevance&amp;group=everyone&amp;search=lstm&amp;page=1&amp;pageSize=20&amp;competitionId=7516&amp;turbolinks%5BrestorationIdentifier%5D=0bae0234-e0e8-43dd-96a7-1abe544e55ce" TargetMode="External"/><Relationship Id="rId121" Type="http://schemas.openxmlformats.org/officeDocument/2006/relationships/hyperlink" Target="https://becominghuman.ai/how-netflix-uses-ai-and-machine-learning-a087614630fe" TargetMode="External"/><Relationship Id="rId142" Type="http://schemas.openxmlformats.org/officeDocument/2006/relationships/hyperlink" Target="http://cseweb.ucsd.edu/~jmcauley/datasets.html" TargetMode="External"/><Relationship Id="rId163" Type="http://schemas.openxmlformats.org/officeDocument/2006/relationships/hyperlink" Target="https://www.datacamp.com/courses/forecasting-using-arima-models-in-python" TargetMode="External"/><Relationship Id="rId184" Type="http://schemas.openxmlformats.org/officeDocument/2006/relationships/hyperlink" Target="https://www.kaggle.com/jannesklaas/kernels?sortBy=dateCreated&amp;group=everyone&amp;pageSize=20&amp;userId=101712" TargetMode="External"/><Relationship Id="rId189" Type="http://schemas.openxmlformats.org/officeDocument/2006/relationships/hyperlink" Target="https://campus.datacamp.com/courses/machine-learning-with-the-experts-school-budgets/creating-a-simple-first-model?ex=1" TargetMode="External"/><Relationship Id="rId219" Type="http://schemas.openxmlformats.org/officeDocument/2006/relationships/hyperlink" Target="https://www.datacamp.com/courses/bayesian-modeling-with-rjags" TargetMode="External"/><Relationship Id="rId3" Type="http://schemas.openxmlformats.org/officeDocument/2006/relationships/hyperlink" Target="mailto:paulsmita7000@gmail.com" TargetMode="External"/><Relationship Id="rId214" Type="http://schemas.openxmlformats.org/officeDocument/2006/relationships/hyperlink" Target="https://www.datacamp.com/courses/linear-classifiers-in-python" TargetMode="External"/><Relationship Id="rId230" Type="http://schemas.openxmlformats.org/officeDocument/2006/relationships/hyperlink" Target="https://www.datacamp.com/courses/analyzing-iot-data-in-python" TargetMode="External"/><Relationship Id="rId235" Type="http://schemas.openxmlformats.org/officeDocument/2006/relationships/hyperlink" Target="https://www.datacamp.com/courses/merging-dataframes-with-pandas" TargetMode="External"/><Relationship Id="rId251" Type="http://schemas.openxmlformats.org/officeDocument/2006/relationships/hyperlink" Target="https://www.linkedin.com/pulse/distance-functions-which-most-appropriate-srinivas-paturu/" TargetMode="External"/><Relationship Id="rId256" Type="http://schemas.openxmlformats.org/officeDocument/2006/relationships/hyperlink" Target="https://mccormickml.com/2019/05/14/BERT-word-embeddings-tutorial/" TargetMode="External"/><Relationship Id="rId25" Type="http://schemas.openxmlformats.org/officeDocument/2006/relationships/hyperlink" Target="https://github.com/stevesimmons/PyDataDC2016-PandasFromTheInside" TargetMode="External"/><Relationship Id="rId46" Type="http://schemas.openxmlformats.org/officeDocument/2006/relationships/hyperlink" Target="https://nbviewer.jupyter.org/github/dipanjanS/data_science_for_all/blob/master/tds_model_interpretation_xai/Human-interpretable%20Machine%20Learning%20-%20DS.ipynb" TargetMode="External"/><Relationship Id="rId67" Type="http://schemas.openxmlformats.org/officeDocument/2006/relationships/hyperlink" Target="https://stackoverflow.com/questions/56134072/random-forest-getting-100-score-since-feature-selection/56134364" TargetMode="External"/><Relationship Id="rId116" Type="http://schemas.openxmlformats.org/officeDocument/2006/relationships/hyperlink" Target="https://beta.vu.nl/nl/Images/werkstuk-fernandez_tcm235-874624.pdf" TargetMode="External"/><Relationship Id="rId137" Type="http://schemas.openxmlformats.org/officeDocument/2006/relationships/hyperlink" Target="https://dl.acm.org/citation.cfm?id=2988454" TargetMode="External"/><Relationship Id="rId158" Type="http://schemas.openxmlformats.org/officeDocument/2006/relationships/hyperlink" Target="https://www.depends-on-the-definition.com/named-entity-recognition-with-residual-lstm-and-elmo/" TargetMode="External"/><Relationship Id="rId20" Type="http://schemas.openxmlformats.org/officeDocument/2006/relationships/hyperlink" Target="https://www.khanacademy.org/math/ap-calculus-ab/ab-differentiation-2-new/ab-3-1a/e/differentiate-composite-functions-intro" TargetMode="External"/><Relationship Id="rId41" Type="http://schemas.openxmlformats.org/officeDocument/2006/relationships/hyperlink" Target="https://medium.com/@jonathan_hui/machine-learning-singular-value-decomposition-svd-principal-component-analysis-pca-1d45e885e491" TargetMode="External"/><Relationship Id="rId62" Type="http://schemas.openxmlformats.org/officeDocument/2006/relationships/hyperlink" Target="https://github.com/michellebonat/Predict_Customer_Churn_ML/blob/master/Predict_Customer_Churn_Case_Study.ipynb" TargetMode="External"/><Relationship Id="rId83" Type="http://schemas.openxmlformats.org/officeDocument/2006/relationships/hyperlink" Target="https://www.khanacademy.org/math/linear-algebra/vectors-and-spaces/vectors/v/multiplying-vector-by-scalar" TargetMode="External"/><Relationship Id="rId88" Type="http://schemas.openxmlformats.org/officeDocument/2006/relationships/hyperlink" Target="https://www.youtube.com/watch?v=64qSgA66P-8&amp;t=95s" TargetMode="External"/><Relationship Id="rId111" Type="http://schemas.openxmlformats.org/officeDocument/2006/relationships/hyperlink" Target="mailto:nirupam.k@media.net" TargetMode="External"/><Relationship Id="rId132" Type="http://schemas.openxmlformats.org/officeDocument/2006/relationships/hyperlink" Target="https://paperswithcode.com/paper/on-the-difficulty-of-evaluating-baselines-a" TargetMode="External"/><Relationship Id="rId153" Type="http://schemas.openxmlformats.org/officeDocument/2006/relationships/hyperlink" Target="https://towardsdatascience.com/deep-transfer-learning-for-natural-language-processing-text-classification-with-universal-1a2c69e5baa9" TargetMode="External"/><Relationship Id="rId174" Type="http://schemas.openxmlformats.org/officeDocument/2006/relationships/hyperlink" Target="https://www.datacamp.com/courses/advanced-deep-learning-with-keras-in-python" TargetMode="External"/><Relationship Id="rId179" Type="http://schemas.openxmlformats.org/officeDocument/2006/relationships/hyperlink" Target="https://www.datasciencetoday.net/index.php/en-us/tutorials-top/163-sentiment-analysis-using-python-part-i-machine-learning-model-comparison" TargetMode="External"/><Relationship Id="rId195" Type="http://schemas.openxmlformats.org/officeDocument/2006/relationships/hyperlink" Target="https://towardsdatascience.com/an-end-to-end-project-on-time-series-analysis-and-forecasting-with-python-4835e6bf050b" TargetMode="External"/><Relationship Id="rId209" Type="http://schemas.openxmlformats.org/officeDocument/2006/relationships/hyperlink" Target="https://www.datacamp.com/courses/merging-dataframes-with-pandas" TargetMode="External"/><Relationship Id="rId190" Type="http://schemas.openxmlformats.org/officeDocument/2006/relationships/hyperlink" Target="https://campus.datacamp.com/courses/supervised-learning-with-scikit-learn/preprocessing-and-pipelines?ex=1" TargetMode="External"/><Relationship Id="rId204" Type="http://schemas.openxmlformats.org/officeDocument/2006/relationships/hyperlink" Target="https://www.datacamp.com/courses/interactive-data-visualization-with-bokeh" TargetMode="External"/><Relationship Id="rId220" Type="http://schemas.openxmlformats.org/officeDocument/2006/relationships/hyperlink" Target="https://www.datacamp.com/courses/linear-algebra-for-data-science-in-r" TargetMode="External"/><Relationship Id="rId225" Type="http://schemas.openxmlformats.org/officeDocument/2006/relationships/hyperlink" Target="https://www.datacamp.com/courses/anomaly-detection-in-r" TargetMode="External"/><Relationship Id="rId241" Type="http://schemas.openxmlformats.org/officeDocument/2006/relationships/hyperlink" Target="https://www.researchgate.net/publication/221048100_Data_Mining_Approach_for_Analyzing_Call_Center_Performance" TargetMode="External"/><Relationship Id="rId246" Type="http://schemas.openxmlformats.org/officeDocument/2006/relationships/hyperlink" Target="https://ieeexplore.ieee.org/document/6701490" TargetMode="External"/><Relationship Id="rId15" Type="http://schemas.openxmlformats.org/officeDocument/2006/relationships/hyperlink" Target="https://www.datacamp.com/courses/manipulating-dataframes-with-pandas" TargetMode="External"/><Relationship Id="rId36" Type="http://schemas.openxmlformats.org/officeDocument/2006/relationships/hyperlink" Target="https://skymind.ai/wiki/eigenvector" TargetMode="External"/><Relationship Id="rId57" Type="http://schemas.openxmlformats.org/officeDocument/2006/relationships/hyperlink" Target="https://www.youtube.com/watch?v=1oi_Mwozj5w" TargetMode="External"/><Relationship Id="rId106" Type="http://schemas.openxmlformats.org/officeDocument/2006/relationships/hyperlink" Target="https://www.datacamp.com/community/tutorials/dask-ec2-terraform" TargetMode="External"/><Relationship Id="rId127" Type="http://schemas.openxmlformats.org/officeDocument/2006/relationships/hyperlink" Target="http://delivery.acm.org/10.1145/2850000/2843948/a13-gomez-uribe.pdf?ip=103.132.151.111&amp;id=2843948&amp;acc=OA&amp;key=4D4702B0C3E38B35%2E4D4702B0C3E38B35%2E4D4702B0C3E38B35%2EE5B8A747884E71D5&amp;__acm__=1566758340_bc0e757d60cf69e5679915de6976205b" TargetMode="External"/><Relationship Id="rId262" Type="http://schemas.openxmlformats.org/officeDocument/2006/relationships/hyperlink" Target="https://hackernoon.com/tackle-bias-and-other-problems-solutions-in-machine-learning-models-f4274c5fe538" TargetMode="External"/><Relationship Id="rId10" Type="http://schemas.openxmlformats.org/officeDocument/2006/relationships/hyperlink" Target="https://www.khanacademy.org/math/integral-calculus/ic-integration/ic-reverse-power-rule/v/indefinite-integrals-of-x-raised-to-a-power" TargetMode="External"/><Relationship Id="rId31" Type="http://schemas.openxmlformats.org/officeDocument/2006/relationships/hyperlink" Target="https://www.datacamp.com/courses/deep-learning-in-python" TargetMode="External"/><Relationship Id="rId52" Type="http://schemas.openxmlformats.org/officeDocument/2006/relationships/hyperlink" Target="https://towardsdatascience.com/handling-imbalanced-datasets-in-machine-learning-7a0e84220f28" TargetMode="External"/><Relationship Id="rId73" Type="http://schemas.openxmlformats.org/officeDocument/2006/relationships/hyperlink" Target="https://www.analyticsvidhya.com/blog/2018/11/introduction-text-summarization-textrank-python/" TargetMode="External"/><Relationship Id="rId78" Type="http://schemas.openxmlformats.org/officeDocument/2006/relationships/hyperlink" Target="https://towardsdatascience.com/a-practitioners-guide-to-natural-language-processing-part-i-processing-understanding-text-9f4abfd13e72" TargetMode="External"/><Relationship Id="rId94" Type="http://schemas.openxmlformats.org/officeDocument/2006/relationships/hyperlink" Target="https://www.youtube.com/watch?v=6ZVf1jnEKGI&amp;list=PLZoTAELRMXVMdJ5sqbCK2LiM0HhQVWNzm" TargetMode="External"/><Relationship Id="rId99" Type="http://schemas.openxmlformats.org/officeDocument/2006/relationships/hyperlink" Target="https://www.kaggle.com/sakami/single-lstm-3rd-place" TargetMode="External"/><Relationship Id="rId101" Type="http://schemas.openxmlformats.org/officeDocument/2006/relationships/hyperlink" Target="https://www.kaggle.com/c/jigsaw-unintended-bias-in-toxicity-classification/notebooks?sortBy=relevance&amp;group=everyone&amp;search=lstm+keras&amp;page=1&amp;pageSize=20&amp;competitionId=12500&amp;turbolinks%5BrestorationIdentifier%5D=0d9acb82-eb51-4aa3-9860-5811ab060ce6" TargetMode="External"/><Relationship Id="rId122" Type="http://schemas.openxmlformats.org/officeDocument/2006/relationships/hyperlink" Target="https://becominghuman.ai/how-netflix-uses-ai-and-machine-learning-a087614630fe" TargetMode="External"/><Relationship Id="rId143" Type="http://schemas.openxmlformats.org/officeDocument/2006/relationships/hyperlink" Target="https://www.kdnuggets.com/2016/02/nine-datasets-investigating-recommender-systems.html" TargetMode="External"/><Relationship Id="rId148" Type="http://schemas.openxmlformats.org/officeDocument/2006/relationships/hyperlink" Target="https://github.com/leriomaggio/deep-learning-keras-tensorflow" TargetMode="External"/><Relationship Id="rId164" Type="http://schemas.openxmlformats.org/officeDocument/2006/relationships/hyperlink" Target="https://www.datacamp.com/courses/introduction-to-data-visualization-with-python" TargetMode="External"/><Relationship Id="rId169" Type="http://schemas.openxmlformats.org/officeDocument/2006/relationships/hyperlink" Target="https://www.datacamp.com/statement-of-accomplishment/course/7c2064852e1aa82d8abcf946f5a5483da7058503" TargetMode="External"/><Relationship Id="rId185" Type="http://schemas.openxmlformats.org/officeDocument/2006/relationships/hyperlink" Target="https://towardsdatascience.com/deep-transfer-learning-for-natural-language-processing-text-classification-with-universal-1a2c69e5baa9" TargetMode="External"/><Relationship Id="rId4" Type="http://schemas.openxmlformats.org/officeDocument/2006/relationships/hyperlink" Target="https://www.khanacademy.org/math/ap-calculus-ab/ab-differentiation-1-new/ab-2-2/e/the-formal-and-alternate-form-of-the-derivative" TargetMode="External"/><Relationship Id="rId9" Type="http://schemas.openxmlformats.org/officeDocument/2006/relationships/hyperlink" Target="mailto:paulsmita7000@gmail.com" TargetMode="External"/><Relationship Id="rId180" Type="http://schemas.openxmlformats.org/officeDocument/2006/relationships/hyperlink" Target="https://towardsdatascience.com/another-twitter-sentiment-analysis-with-python-part-10-neural-network-with-a6441269aa3c" TargetMode="External"/><Relationship Id="rId210" Type="http://schemas.openxmlformats.org/officeDocument/2006/relationships/hyperlink" Target="https://www.datacamp.com/courses/interactive-data-visualization-with-bokeh" TargetMode="External"/><Relationship Id="rId215" Type="http://schemas.openxmlformats.org/officeDocument/2006/relationships/hyperlink" Target="https://www.datacamp.com/courses/introduction-to-data-science-in-python" TargetMode="External"/><Relationship Id="rId236" Type="http://schemas.openxmlformats.org/officeDocument/2006/relationships/hyperlink" Target="https://www.datacamp.com/courses/python-data-science-toolbox-part-2" TargetMode="External"/><Relationship Id="rId257" Type="http://schemas.openxmlformats.org/officeDocument/2006/relationships/hyperlink" Target="https://colab.research.google.com/drive/1wXuOZUUkmUGhm0bFdMNyck5rMfJdwQjC" TargetMode="External"/><Relationship Id="rId26" Type="http://schemas.openxmlformats.org/officeDocument/2006/relationships/hyperlink" Target="https://makingnoiseandhearingthings.com/2018/04/19/datasets-for-data-cleaning-practice/" TargetMode="External"/><Relationship Id="rId231" Type="http://schemas.openxmlformats.org/officeDocument/2006/relationships/hyperlink" Target="https://www.datacamp.com/courses/preparing-for-statistics-interview-questions-in-python" TargetMode="External"/><Relationship Id="rId252" Type="http://schemas.openxmlformats.org/officeDocument/2006/relationships/hyperlink" Target="https://towardsdatascience.com/how-to-attack-machine-learning-evasion-poisoning-inference-trojans-backdoors-a7cb5832595c" TargetMode="External"/><Relationship Id="rId47" Type="http://schemas.openxmlformats.org/officeDocument/2006/relationships/hyperlink" Target="https://colab.research.google.com/drive/1w6kZ0XsY69A59UHFQQ9OKrHzeiyOEUVB" TargetMode="External"/><Relationship Id="rId68" Type="http://schemas.openxmlformats.org/officeDocument/2006/relationships/hyperlink" Target="https://www.analyticsvidhya.com/blog/2019/05/practical-introduction-prescriptive-analytics/" TargetMode="External"/><Relationship Id="rId89" Type="http://schemas.openxmlformats.org/officeDocument/2006/relationships/hyperlink" Target="https://github.com/minsuk-heo/python_tutorial/blob/master/data_science/nlp/word2vec_tensorflow.ipynb" TargetMode="External"/><Relationship Id="rId112" Type="http://schemas.openxmlformats.org/officeDocument/2006/relationships/hyperlink" Target="https://www.kaggle.com/abhishek/approaching-almost-any-nlp-problem-on-kaggle" TargetMode="External"/><Relationship Id="rId133" Type="http://schemas.openxmlformats.org/officeDocument/2006/relationships/hyperlink" Target="https://www.youtube.com/watch?v=VvTYuQPINec" TargetMode="External"/><Relationship Id="rId154" Type="http://schemas.openxmlformats.org/officeDocument/2006/relationships/hyperlink" Target="https://www.quora.com/What-are-the-main-differences-between-the-word-embeddings-of-ELMo-BERT-Word2vec-and-GloVe" TargetMode="External"/><Relationship Id="rId175" Type="http://schemas.openxmlformats.org/officeDocument/2006/relationships/hyperlink" Target="https://www.datacamp.com/courses/fraud-detection-in-python" TargetMode="External"/><Relationship Id="rId196" Type="http://schemas.openxmlformats.org/officeDocument/2006/relationships/hyperlink" Target="https://www.kaggle.com/kashnitsky/topic-9-part-1-time-series-analysis-in-python" TargetMode="External"/><Relationship Id="rId200" Type="http://schemas.openxmlformats.org/officeDocument/2006/relationships/hyperlink" Target="https://www.kaggle.com/sumanthvrao/daily-climate-time-series-data/kernels" TargetMode="External"/><Relationship Id="rId16" Type="http://schemas.openxmlformats.org/officeDocument/2006/relationships/hyperlink" Target="https://www.kaggle.com/c/jigsaw-unintended-bias-in-toxicity-classification/overview" TargetMode="External"/><Relationship Id="rId221" Type="http://schemas.openxmlformats.org/officeDocument/2006/relationships/hyperlink" Target="https://www.datacamp.com/courses/generalized-linear-models-in-python" TargetMode="External"/><Relationship Id="rId242" Type="http://schemas.openxmlformats.org/officeDocument/2006/relationships/hyperlink" Target="https://github.com/harishpuvvada/LoanDefault-Prediction/blob/master/Loan_Default_Prediction_Final.ipynb" TargetMode="External"/><Relationship Id="rId263" Type="http://schemas.openxmlformats.org/officeDocument/2006/relationships/hyperlink" Target="https://www.kdnuggets.com/2018/10/confusion-matrices-quantify-cost-being-wrong.html" TargetMode="External"/><Relationship Id="rId37" Type="http://schemas.openxmlformats.org/officeDocument/2006/relationships/hyperlink" Target="https://www.youtube.com/watch?v=e4MLGaTYvBo" TargetMode="External"/><Relationship Id="rId58" Type="http://schemas.openxmlformats.org/officeDocument/2006/relationships/hyperlink" Target="https://github.com/shishirkmr/telecom_churn_analysis/blob/master/telecom_churn_case_study.ipynb" TargetMode="External"/><Relationship Id="rId79" Type="http://schemas.openxmlformats.org/officeDocument/2006/relationships/hyperlink" Target="https://www.youtube.com/watch?v=BtxdwrUXwGM" TargetMode="External"/><Relationship Id="rId102" Type="http://schemas.openxmlformats.org/officeDocument/2006/relationships/hyperlink" Target="https://machinelearningmastery.com/sequence-classification-lstm-recurrent-neural-networks-python-keras/" TargetMode="External"/><Relationship Id="rId123" Type="http://schemas.openxmlformats.org/officeDocument/2006/relationships/hyperlink" Target="https://www.codecademy.com/articles/how-netflix-recommendation-works-data-science" TargetMode="External"/><Relationship Id="rId144" Type="http://schemas.openxmlformats.org/officeDocument/2006/relationships/hyperlink" Target="https://www.youtube.com/watch?v=FrkYu2zVUyM" TargetMode="External"/><Relationship Id="rId90" Type="http://schemas.openxmlformats.org/officeDocument/2006/relationships/hyperlink" Target="https://www.youtube.com/watch?v=RznKVRTFkBY&amp;list=PLZbbT5o_s2xrwRnXk_yCPtnqqo4_u2YGL" TargetMode="External"/><Relationship Id="rId165" Type="http://schemas.openxmlformats.org/officeDocument/2006/relationships/hyperlink" Target="https://www.datacamp.com/courses/extreme-gradient-boosting-with-xgboost" TargetMode="External"/><Relationship Id="rId186" Type="http://schemas.openxmlformats.org/officeDocument/2006/relationships/hyperlink" Target="https://towardsdatascience.com/a-beginners-guide-to-word-embedding-with-gensim-word2vec-model-5970fa56cc92" TargetMode="External"/><Relationship Id="rId211" Type="http://schemas.openxmlformats.org/officeDocument/2006/relationships/hyperlink" Target="https://www.datacamp.com/courses/supervised-learning-with-scikit-learn" TargetMode="External"/><Relationship Id="rId232" Type="http://schemas.openxmlformats.org/officeDocument/2006/relationships/hyperlink" Target="https://www.datacamp.com/courses/multiple-and-logistic-regression" TargetMode="External"/><Relationship Id="rId253" Type="http://schemas.openxmlformats.org/officeDocument/2006/relationships/hyperlink" Target="https://jalammar.github.io/illustrated-bert/" TargetMode="External"/><Relationship Id="rId27" Type="http://schemas.openxmlformats.org/officeDocument/2006/relationships/hyperlink" Target="https://www.analyticsvidhya.com/blog/2016/11/25-websites-to-find-datasets-for-data-science-projects/" TargetMode="External"/><Relationship Id="rId48" Type="http://schemas.openxmlformats.org/officeDocument/2006/relationships/hyperlink" Target="https://developers.google.com/machine-learning/guides/rules-of-ml/" TargetMode="External"/><Relationship Id="rId69" Type="http://schemas.openxmlformats.org/officeDocument/2006/relationships/hyperlink" Target="https://github.com/shishirkmr/telecom_churn_analysis/blob/master/telecom_churn_case_study.ipynb" TargetMode="External"/><Relationship Id="rId113" Type="http://schemas.openxmlformats.org/officeDocument/2006/relationships/hyperlink" Target="https://en.wikipedia.org/wiki/Recommender_system" TargetMode="External"/><Relationship Id="rId134" Type="http://schemas.openxmlformats.org/officeDocument/2006/relationships/hyperlink" Target="https://www.youtube.com/watch?v=5u35GY24A0Q" TargetMode="External"/><Relationship Id="rId80" Type="http://schemas.openxmlformats.org/officeDocument/2006/relationships/hyperlink" Target="https://towardsdatascience.com/understanding-feature-engineering-part-4-deep-learning-methods-for-text-data-96c44370bbfa" TargetMode="External"/><Relationship Id="rId155" Type="http://schemas.openxmlformats.org/officeDocument/2006/relationships/hyperlink" Target="https://jalammar.github.io/illustrated-bert/" TargetMode="External"/><Relationship Id="rId176" Type="http://schemas.openxmlformats.org/officeDocument/2006/relationships/hyperlink" Target="https://www.datasciencetoday.net/index.php/en-us/tutorials-top/164-sentiment-analysis-cnn-vs-lstm" TargetMode="External"/><Relationship Id="rId197" Type="http://schemas.openxmlformats.org/officeDocument/2006/relationships/hyperlink" Target="https://www.kaggle.com/kashnitsky/mlcourse" TargetMode="External"/><Relationship Id="rId201" Type="http://schemas.openxmlformats.org/officeDocument/2006/relationships/hyperlink" Target="https://www.kaggle.com/karanjakhar/simple-and-easy-aprroach-using-lstm" TargetMode="External"/><Relationship Id="rId222" Type="http://schemas.openxmlformats.org/officeDocument/2006/relationships/hyperlink" Target="https://www.datacamp.com/courses/introduction-to-linear-modeling-in-python" TargetMode="External"/><Relationship Id="rId243" Type="http://schemas.openxmlformats.org/officeDocument/2006/relationships/hyperlink" Target="https://trial.dominodatalab.com/u/paulsmita7000/aic-5_1_10-api-mini-project/view/aic-9_3_7-scalable-ml-with-SparkML-mini-project/Spark+ML+Mini-Project-Code+Run+outputs.ipynb" TargetMode="External"/><Relationship Id="rId264" Type="http://schemas.openxmlformats.org/officeDocument/2006/relationships/printerSettings" Target="../printerSettings/printerSettings3.bin"/><Relationship Id="rId17" Type="http://schemas.openxmlformats.org/officeDocument/2006/relationships/hyperlink" Target="https://www.kaggle.com/c/siim-acr-pneumothorax-segmentation" TargetMode="External"/><Relationship Id="rId38" Type="http://schemas.openxmlformats.org/officeDocument/2006/relationships/hyperlink" Target="https://medium.com/@jonathan_hui/machine-learning-singular-value-decomposition-svd-principal-component-analysis-pca-1d45e885e491" TargetMode="External"/><Relationship Id="rId59" Type="http://schemas.openxmlformats.org/officeDocument/2006/relationships/hyperlink" Target="https://github.com/Namish-Singh/Customer-Churn-Analysis/blob/master/Telecom%20churn%20Model%20with%20PCA%20and%20logistic%20regression.ipynb" TargetMode="External"/><Relationship Id="rId103" Type="http://schemas.openxmlformats.org/officeDocument/2006/relationships/hyperlink" Target="https://blog.keras.io/a-ten-minute-introduction-to-sequence-to-sequence-learning-in-keras.html" TargetMode="External"/><Relationship Id="rId124" Type="http://schemas.openxmlformats.org/officeDocument/2006/relationships/hyperlink" Target="https://medium.com/netflix-techblog/netflix-recommendations-beyond-the-5-stars-part-1-55838468f429" TargetMode="External"/><Relationship Id="rId70" Type="http://schemas.openxmlformats.org/officeDocument/2006/relationships/hyperlink" Target="https://github.com/michellebonat/Predict_Customer_Churn_ML/blob/master/Predict_Customer_Churn_Case_Study.ipynb" TargetMode="External"/><Relationship Id="rId91" Type="http://schemas.openxmlformats.org/officeDocument/2006/relationships/hyperlink" Target="mailto:greet@22#00000" TargetMode="External"/><Relationship Id="rId145" Type="http://schemas.openxmlformats.org/officeDocument/2006/relationships/hyperlink" Target="https://www.mlflow.org/docs/latest/projects.html" TargetMode="External"/><Relationship Id="rId166" Type="http://schemas.openxmlformats.org/officeDocument/2006/relationships/hyperlink" Target="https://www.datacamp.com/courses/case-studies-in-statistical-thinking" TargetMode="External"/><Relationship Id="rId187" Type="http://schemas.openxmlformats.org/officeDocument/2006/relationships/hyperlink" Target="https://www.datacamp.com/courses/introduction-to-aws-boto-in-python" TargetMode="External"/><Relationship Id="rId1" Type="http://schemas.openxmlformats.org/officeDocument/2006/relationships/hyperlink" Target="mailto:twit@2200000" TargetMode="External"/><Relationship Id="rId212" Type="http://schemas.openxmlformats.org/officeDocument/2006/relationships/hyperlink" Target="https://www.datacamp.com/courses/unsupervised-learning-in-python" TargetMode="External"/><Relationship Id="rId233" Type="http://schemas.openxmlformats.org/officeDocument/2006/relationships/hyperlink" Target="https://www.datacamp.com/courses/foundations-of-predictive-analytics-in-python-part-1" TargetMode="External"/><Relationship Id="rId254" Type="http://schemas.openxmlformats.org/officeDocument/2006/relationships/hyperlink" Target="https://jalammar.github.io/visualizing-neural-machine-translation-mechanics-of-seq2seq-models-with-attentio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kaggle.com/abhishek/approaching-almost-any-nlp-problem-on-kaggle" TargetMode="External"/><Relationship Id="rId7" Type="http://schemas.openxmlformats.org/officeDocument/2006/relationships/hyperlink" Target="http://localhost:8888/tree/Desktop/New%20folder/Code/YT/GitHubProject/SB/__Code%20Along/LoanDefaulters/Telecome-chrun" TargetMode="External"/><Relationship Id="rId2" Type="http://schemas.openxmlformats.org/officeDocument/2006/relationships/hyperlink" Target="https://www.kaggle.com/sudalairajkumar/simple-feature-engg-notebook-spooky-author" TargetMode="External"/><Relationship Id="rId1" Type="http://schemas.openxmlformats.org/officeDocument/2006/relationships/hyperlink" Target="https://www.youtube.com/watch?v=5u35GY24A0Q&amp;t=2233s" TargetMode="External"/><Relationship Id="rId6" Type="http://schemas.openxmlformats.org/officeDocument/2006/relationships/hyperlink" Target="http://localhost:8888/notebooks/Desktop/New%20folder/Code/YT/KMeans/Customer_Segment_Clustering.ipynb" TargetMode="External"/><Relationship Id="rId5" Type="http://schemas.openxmlformats.org/officeDocument/2006/relationships/hyperlink" Target="http://localhost:8888/notebooks/Desktop/New%20folder/Code/YT/KMeans/PriceSegmentation_PCA.ipynb" TargetMode="External"/><Relationship Id="rId4" Type="http://schemas.openxmlformats.org/officeDocument/2006/relationships/hyperlink" Target="http://localhost:8888/notebooks/Desktop/Code/YT/GitHubProject/SB/RawCode/All%20code%20samples.ipynb"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archive.ics.uci.edu/ml/datasets/chronic_kidney_disease" TargetMode="External"/><Relationship Id="rId3" Type="http://schemas.openxmlformats.org/officeDocument/2006/relationships/hyperlink" Target="http://swcarpentry.github.io/sql-novice-survey/" TargetMode="External"/><Relationship Id="rId7" Type="http://schemas.openxmlformats.org/officeDocument/2006/relationships/hyperlink" Target="https://www.kaggle.com/kerneler/kernels?sortBy=dateCreated&amp;group=everyone&amp;pageSize=20&amp;userId=2080166" TargetMode="External"/><Relationship Id="rId2" Type="http://schemas.openxmlformats.org/officeDocument/2006/relationships/hyperlink" Target="http://data.beta.nyc/dataset/uber-trip-data-foiled-apr-sep-2014" TargetMode="External"/><Relationship Id="rId1" Type="http://schemas.openxmlformats.org/officeDocument/2006/relationships/hyperlink" Target="https://data.humdata.org/dataset/ebola-cases-2014" TargetMode="External"/><Relationship Id="rId6" Type="http://schemas.openxmlformats.org/officeDocument/2006/relationships/hyperlink" Target="http://cseweb.ucsd.edu/~jmcauley/datasets.html" TargetMode="External"/><Relationship Id="rId5" Type="http://schemas.openxmlformats.org/officeDocument/2006/relationships/hyperlink" Target="http://archive.ics.uci.edu/ml/index.php" TargetMode="External"/><Relationship Id="rId4" Type="http://schemas.openxmlformats.org/officeDocument/2006/relationships/hyperlink" Target="https://github.com/mwaskom/seaborn-data/blob/master/tips.csv" TargetMode="External"/><Relationship Id="rId9"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3" Type="http://schemas.openxmlformats.org/officeDocument/2006/relationships/hyperlink" Target="https://www.datacamp.com/community/tutorials/hypothesis-testing-machine-learning" TargetMode="External"/><Relationship Id="rId18" Type="http://schemas.openxmlformats.org/officeDocument/2006/relationships/hyperlink" Target="https://www.datacamp.com/community/tutorials/tpot-machine-learning-python" TargetMode="External"/><Relationship Id="rId26" Type="http://schemas.openxmlformats.org/officeDocument/2006/relationships/hyperlink" Target="https://www.datacamp.com/community/tutorials/tutorial-ridge-lasso-elastic-net" TargetMode="External"/><Relationship Id="rId39" Type="http://schemas.openxmlformats.org/officeDocument/2006/relationships/hyperlink" Target="https://www.datacamp.com/courses/fundamentals-of-bayesian-data-analysis-in-r" TargetMode="External"/><Relationship Id="rId21" Type="http://schemas.openxmlformats.org/officeDocument/2006/relationships/hyperlink" Target="https://www.datacamp.com/community/tutorials/python-data-science-cheat-sheet-basics" TargetMode="External"/><Relationship Id="rId34" Type="http://schemas.openxmlformats.org/officeDocument/2006/relationships/hyperlink" Target="https://www.datacamp.com/courses/machine-learning-with-tree-based-models-in-python" TargetMode="External"/><Relationship Id="rId42" Type="http://schemas.openxmlformats.org/officeDocument/2006/relationships/hyperlink" Target="https://www.datacamp.com/courses/generalized-linear-models-in-python" TargetMode="External"/><Relationship Id="rId47" Type="http://schemas.openxmlformats.org/officeDocument/2006/relationships/hyperlink" Target="https://www.datacamp.com/courses/experimental-design-in-python" TargetMode="External"/><Relationship Id="rId50" Type="http://schemas.openxmlformats.org/officeDocument/2006/relationships/hyperlink" Target="https://www.datacamp.com/courses/designing-machine-learning-workflows-in-python" TargetMode="External"/><Relationship Id="rId55" Type="http://schemas.openxmlformats.org/officeDocument/2006/relationships/hyperlink" Target="https://www.datacamp.com/courses/statistical-thinking-in-python-part-1" TargetMode="External"/><Relationship Id="rId7" Type="http://schemas.openxmlformats.org/officeDocument/2006/relationships/hyperlink" Target="https://www.datacamp.com/community/tutorials/feature-selection-python" TargetMode="External"/><Relationship Id="rId12" Type="http://schemas.openxmlformats.org/officeDocument/2006/relationships/hyperlink" Target="https://www.datacamp.com/community/tutorials/cnn-tensorflow-python" TargetMode="External"/><Relationship Id="rId17" Type="http://schemas.openxmlformats.org/officeDocument/2006/relationships/hyperlink" Target="https://www.datacamp.com/community/tutorials/feature-selection-python" TargetMode="External"/><Relationship Id="rId25" Type="http://schemas.openxmlformats.org/officeDocument/2006/relationships/hyperlink" Target="https://www.datacamp.com/community/tutorials/demystifying-mathematics-concepts-deep-learning" TargetMode="External"/><Relationship Id="rId33" Type="http://schemas.openxmlformats.org/officeDocument/2006/relationships/hyperlink" Target="https://www.datacamp.com/courses/unsupervised-learning-in-python" TargetMode="External"/><Relationship Id="rId38" Type="http://schemas.openxmlformats.org/officeDocument/2006/relationships/hyperlink" Target="https://www.datacamp.com/courses/support-vector-machines-in-r" TargetMode="External"/><Relationship Id="rId46" Type="http://schemas.openxmlformats.org/officeDocument/2006/relationships/hyperlink" Target="https://www.datacamp.com/courses/anomaly-detection-in-r" TargetMode="External"/><Relationship Id="rId2" Type="http://schemas.openxmlformats.org/officeDocument/2006/relationships/hyperlink" Target="https://www.datacamp.com/community/tutorials/transfer-learning" TargetMode="External"/><Relationship Id="rId16" Type="http://schemas.openxmlformats.org/officeDocument/2006/relationships/hyperlink" Target="https://www.datacamp.com/community/tutorials/ml-black-friday-dataset" TargetMode="External"/><Relationship Id="rId20" Type="http://schemas.openxmlformats.org/officeDocument/2006/relationships/hyperlink" Target="https://www.datacamp.com/community/tutorials/logistic-regression-R" TargetMode="External"/><Relationship Id="rId29" Type="http://schemas.openxmlformats.org/officeDocument/2006/relationships/hyperlink" Target="https://www.datacamp.com/courses/machine-learning-toolbox" TargetMode="External"/><Relationship Id="rId41" Type="http://schemas.openxmlformats.org/officeDocument/2006/relationships/hyperlink" Target="https://www.datacamp.com/courses/linear-algebra-for-data-science-in-r" TargetMode="External"/><Relationship Id="rId54" Type="http://schemas.openxmlformats.org/officeDocument/2006/relationships/hyperlink" Target="https://www.datacamp.com/courses/foundations-of-predictive-analytics-in-python-part-1" TargetMode="External"/><Relationship Id="rId1" Type="http://schemas.openxmlformats.org/officeDocument/2006/relationships/hyperlink" Target="https://www.datacamp.com/community/tutorials/python-string-tutorial" TargetMode="External"/><Relationship Id="rId6" Type="http://schemas.openxmlformats.org/officeDocument/2006/relationships/hyperlink" Target="https://www.datacamp.com/community/tutorials/discovering-hidden-topics-python" TargetMode="External"/><Relationship Id="rId11" Type="http://schemas.openxmlformats.org/officeDocument/2006/relationships/hyperlink" Target="https://www.datacamp.com/community/tutorials/data-science-pitfalls" TargetMode="External"/><Relationship Id="rId24" Type="http://schemas.openxmlformats.org/officeDocument/2006/relationships/hyperlink" Target="https://www.datacamp.com/community/tutorials/python-statistics-data-science" TargetMode="External"/><Relationship Id="rId32" Type="http://schemas.openxmlformats.org/officeDocument/2006/relationships/hyperlink" Target="https://www.datacamp.com/courses/supervised-learning-with-scikit-learn" TargetMode="External"/><Relationship Id="rId37" Type="http://schemas.openxmlformats.org/officeDocument/2006/relationships/hyperlink" Target="https://www.datacamp.com/courses/hyperparameter-tuning-in-python" TargetMode="External"/><Relationship Id="rId40" Type="http://schemas.openxmlformats.org/officeDocument/2006/relationships/hyperlink" Target="https://www.datacamp.com/courses/bayesian-modeling-with-rjags" TargetMode="External"/><Relationship Id="rId45" Type="http://schemas.openxmlformats.org/officeDocument/2006/relationships/hyperlink" Target="https://www.datacamp.com/courses/supply-chain-analytics-in-python" TargetMode="External"/><Relationship Id="rId53" Type="http://schemas.openxmlformats.org/officeDocument/2006/relationships/hyperlink" Target="https://www.datacamp.com/courses/multiple-and-logistic-regression" TargetMode="External"/><Relationship Id="rId58" Type="http://schemas.openxmlformats.org/officeDocument/2006/relationships/printerSettings" Target="../printerSettings/printerSettings5.bin"/><Relationship Id="rId5" Type="http://schemas.openxmlformats.org/officeDocument/2006/relationships/hyperlink" Target="https://www.datacamp.com/community/tutorials/lstm-python-stock-market" TargetMode="External"/><Relationship Id="rId15" Type="http://schemas.openxmlformats.org/officeDocument/2006/relationships/hyperlink" Target="https://www.datacamp.com/community/tutorials/svm-classification-scikit-learn-python" TargetMode="External"/><Relationship Id="rId23" Type="http://schemas.openxmlformats.org/officeDocument/2006/relationships/hyperlink" Target="https://www.datacamp.com/community/tutorials/python-statistics-data-science" TargetMode="External"/><Relationship Id="rId28" Type="http://schemas.openxmlformats.org/officeDocument/2006/relationships/hyperlink" Target="https://campus.datacamp.com/courses/supervised-learning-with-scikit-learn/preprocessing-and-pipelines?ex=5" TargetMode="External"/><Relationship Id="rId36" Type="http://schemas.openxmlformats.org/officeDocument/2006/relationships/hyperlink" Target="https://www.datacamp.com/courses/introduction-to-data-science-in-python" TargetMode="External"/><Relationship Id="rId49" Type="http://schemas.openxmlformats.org/officeDocument/2006/relationships/hyperlink" Target="https://www.datacamp.com/courses/intermediate-interactive-data-visualization-with-plotly-in-r" TargetMode="External"/><Relationship Id="rId57" Type="http://schemas.openxmlformats.org/officeDocument/2006/relationships/hyperlink" Target="https://campus.datacamp.com/courses/unsupervised-learning-in-python/clustering-for-dataset-exploration?ex=1" TargetMode="External"/><Relationship Id="rId10" Type="http://schemas.openxmlformats.org/officeDocument/2006/relationships/hyperlink" Target="https://www.datacamp.com/community/tutorials/diving-deep-imbalanced-data" TargetMode="External"/><Relationship Id="rId19" Type="http://schemas.openxmlformats.org/officeDocument/2006/relationships/hyperlink" Target="https://www.datacamp.com/community/tutorials/confusion-matrix-calculation-r" TargetMode="External"/><Relationship Id="rId31" Type="http://schemas.openxmlformats.org/officeDocument/2006/relationships/hyperlink" Target="https://www.datacamp.com/courses/interactive-data-visualization-with-bokeh" TargetMode="External"/><Relationship Id="rId44" Type="http://schemas.openxmlformats.org/officeDocument/2006/relationships/hyperlink" Target="https://www.datacamp.com/courses/machine-learning-for-finance-in-python" TargetMode="External"/><Relationship Id="rId52" Type="http://schemas.openxmlformats.org/officeDocument/2006/relationships/hyperlink" Target="https://www.datacamp.com/courses/preparing-for-statistics-interview-questions-in-python" TargetMode="External"/><Relationship Id="rId4" Type="http://schemas.openxmlformats.org/officeDocument/2006/relationships/hyperlink" Target="https://www.datacamp.com/community/tutorials/lda2vec-topic-model" TargetMode="External"/><Relationship Id="rId9" Type="http://schemas.openxmlformats.org/officeDocument/2006/relationships/hyperlink" Target="https://www.datacamp.com/community/tutorials/autoencoder-keras-tutorial" TargetMode="External"/><Relationship Id="rId14" Type="http://schemas.openxmlformats.org/officeDocument/2006/relationships/hyperlink" Target="https://www.datacamp.com/community/tutorials/R-nlp-machine-learning" TargetMode="External"/><Relationship Id="rId22" Type="http://schemas.openxmlformats.org/officeDocument/2006/relationships/hyperlink" Target="https://www.datacamp.com/community/tutorials/15-easy-solutions-data-frame-problems-r" TargetMode="External"/><Relationship Id="rId27" Type="http://schemas.openxmlformats.org/officeDocument/2006/relationships/hyperlink" Target="https://www.datacamp.com/community/tutorials/recommender-systems-python" TargetMode="External"/><Relationship Id="rId30" Type="http://schemas.openxmlformats.org/officeDocument/2006/relationships/hyperlink" Target="https://www.datacamp.com/courses/merging-dataframes-with-pandas" TargetMode="External"/><Relationship Id="rId35" Type="http://schemas.openxmlformats.org/officeDocument/2006/relationships/hyperlink" Target="https://www.datacamp.com/courses/linear-classifiers-in-python" TargetMode="External"/><Relationship Id="rId43" Type="http://schemas.openxmlformats.org/officeDocument/2006/relationships/hyperlink" Target="https://www.datacamp.com/courses/introduction-to-linear-modeling-in-python" TargetMode="External"/><Relationship Id="rId48" Type="http://schemas.openxmlformats.org/officeDocument/2006/relationships/hyperlink" Target="https://www.datacamp.com/courses/interactive-data-visualization-with-plotly-in-r" TargetMode="External"/><Relationship Id="rId56" Type="http://schemas.openxmlformats.org/officeDocument/2006/relationships/hyperlink" Target="https://www.datacamp.com/courses/foundations-of-predictive-analytics-in-python-part-2" TargetMode="External"/><Relationship Id="rId8" Type="http://schemas.openxmlformats.org/officeDocument/2006/relationships/hyperlink" Target="https://www.datacamp.com/community/tutorials/deep-learning-jupyter-aws" TargetMode="External"/><Relationship Id="rId51" Type="http://schemas.openxmlformats.org/officeDocument/2006/relationships/hyperlink" Target="https://www.datacamp.com/courses/analyzing-iot-data-in-python" TargetMode="External"/><Relationship Id="rId3" Type="http://schemas.openxmlformats.org/officeDocument/2006/relationships/hyperlink" Target="https://www.datacamp.com/community/tutorials/introduction-t-sne"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youtube.com/watch?v=bzj1L997uT8&amp;list=PLWmXHcz_53Q02ZLeAxigki1JZFfCO6M-b&amp;index=9" TargetMode="External"/><Relationship Id="rId1" Type="http://schemas.openxmlformats.org/officeDocument/2006/relationships/hyperlink" Target="https://www.ritchieng.com/machine-learning-cross-validation/"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2:G225"/>
  <sheetViews>
    <sheetView topLeftCell="A150" zoomScale="80" zoomScaleNormal="80" workbookViewId="0">
      <selection activeCell="C163" sqref="C163"/>
    </sheetView>
  </sheetViews>
  <sheetFormatPr defaultRowHeight="15"/>
  <cols>
    <col min="1" max="1" width="9.140625" style="2"/>
    <col min="2" max="2" width="46.85546875" style="2" customWidth="1"/>
    <col min="3" max="3" width="100.7109375" style="2" bestFit="1" customWidth="1"/>
    <col min="4" max="4" width="21.5703125" style="2" customWidth="1"/>
    <col min="5" max="5" width="9.140625" style="2"/>
    <col min="6" max="6" width="44.7109375" style="2" customWidth="1"/>
    <col min="7" max="16384" width="9.140625" style="2"/>
  </cols>
  <sheetData>
    <row r="2" spans="1:7">
      <c r="B2" s="2" t="s">
        <v>0</v>
      </c>
      <c r="C2" s="2" t="s">
        <v>1</v>
      </c>
    </row>
    <row r="8" spans="1:7">
      <c r="B8" s="2" t="s">
        <v>3</v>
      </c>
      <c r="C8" s="2" t="s">
        <v>2</v>
      </c>
    </row>
    <row r="10" spans="1:7">
      <c r="A10" s="2" t="s">
        <v>84</v>
      </c>
      <c r="B10" s="2" t="s">
        <v>85</v>
      </c>
      <c r="C10" s="2" t="s">
        <v>86</v>
      </c>
      <c r="D10" s="2" t="s">
        <v>92</v>
      </c>
      <c r="E10" s="2" t="s">
        <v>87</v>
      </c>
      <c r="F10" s="2" t="s">
        <v>88</v>
      </c>
      <c r="G10" s="2" t="s">
        <v>90</v>
      </c>
    </row>
    <row r="14" spans="1:7">
      <c r="A14" s="2" t="s">
        <v>19</v>
      </c>
      <c r="B14" s="2" t="s">
        <v>7</v>
      </c>
      <c r="C14" s="9" t="s">
        <v>6</v>
      </c>
      <c r="D14" s="9"/>
    </row>
    <row r="15" spans="1:7" ht="30">
      <c r="C15" s="6" t="s">
        <v>8</v>
      </c>
      <c r="D15" s="6"/>
    </row>
    <row r="16" spans="1:7" ht="105">
      <c r="C16" s="6" t="s">
        <v>11</v>
      </c>
      <c r="D16" s="6"/>
    </row>
    <row r="17" spans="1:7" ht="30">
      <c r="C17" s="6" t="s">
        <v>9</v>
      </c>
      <c r="D17" s="6"/>
    </row>
    <row r="18" spans="1:7" ht="45">
      <c r="C18" s="6" t="s">
        <v>10</v>
      </c>
      <c r="D18" s="6"/>
    </row>
    <row r="19" spans="1:7" ht="60">
      <c r="C19" s="6" t="s">
        <v>12</v>
      </c>
      <c r="D19" s="6"/>
    </row>
    <row r="20" spans="1:7" ht="60">
      <c r="C20" s="6" t="s">
        <v>13</v>
      </c>
      <c r="D20" s="6"/>
    </row>
    <row r="21" spans="1:7">
      <c r="B21" s="2" t="s">
        <v>15</v>
      </c>
      <c r="C21" s="9" t="s">
        <v>14</v>
      </c>
      <c r="D21" s="9"/>
    </row>
    <row r="22" spans="1:7">
      <c r="A22" s="2" t="s">
        <v>18</v>
      </c>
      <c r="B22" s="2" t="s">
        <v>17</v>
      </c>
      <c r="C22" s="9" t="s">
        <v>16</v>
      </c>
      <c r="D22" s="9"/>
    </row>
    <row r="23" spans="1:7">
      <c r="B23" s="2" t="s">
        <v>20</v>
      </c>
      <c r="C23" s="9" t="s">
        <v>21</v>
      </c>
      <c r="D23" s="9"/>
    </row>
    <row r="24" spans="1:7">
      <c r="A24" s="2" t="s">
        <v>22</v>
      </c>
      <c r="B24" s="2" t="s">
        <v>26</v>
      </c>
      <c r="C24" s="2" t="s">
        <v>27</v>
      </c>
    </row>
    <row r="25" spans="1:7" ht="30">
      <c r="A25" s="2" t="s">
        <v>23</v>
      </c>
      <c r="B25" s="6" t="s">
        <v>24</v>
      </c>
      <c r="C25" s="9" t="s">
        <v>25</v>
      </c>
      <c r="D25" s="9"/>
    </row>
    <row r="27" spans="1:7" ht="180">
      <c r="A27" s="2">
        <v>3</v>
      </c>
      <c r="B27" s="6"/>
      <c r="C27" s="6" t="s">
        <v>28</v>
      </c>
      <c r="D27" s="11"/>
    </row>
    <row r="28" spans="1:7">
      <c r="A28" s="2">
        <v>3.1</v>
      </c>
      <c r="B28" s="6" t="s">
        <v>29</v>
      </c>
      <c r="D28" s="11"/>
    </row>
    <row r="29" spans="1:7">
      <c r="A29" s="2" t="s">
        <v>65</v>
      </c>
      <c r="B29" s="6" t="s">
        <v>66</v>
      </c>
      <c r="C29" s="9" t="s">
        <v>67</v>
      </c>
      <c r="D29" s="11">
        <v>43625</v>
      </c>
    </row>
    <row r="30" spans="1:7">
      <c r="A30" s="2" t="s">
        <v>68</v>
      </c>
      <c r="B30" s="6" t="s">
        <v>69</v>
      </c>
      <c r="C30" s="9" t="s">
        <v>70</v>
      </c>
      <c r="D30" s="11">
        <v>43625</v>
      </c>
    </row>
    <row r="31" spans="1:7" ht="120">
      <c r="A31" s="2" t="s">
        <v>71</v>
      </c>
      <c r="B31" s="6" t="s">
        <v>72</v>
      </c>
      <c r="C31" s="9" t="s">
        <v>73</v>
      </c>
      <c r="D31" s="11">
        <v>43625</v>
      </c>
      <c r="E31" s="9" t="s">
        <v>74</v>
      </c>
      <c r="F31" s="10" t="s">
        <v>89</v>
      </c>
      <c r="G31" s="6" t="s">
        <v>91</v>
      </c>
    </row>
    <row r="32" spans="1:7">
      <c r="A32" s="12" t="s">
        <v>76</v>
      </c>
      <c r="B32" s="13" t="s">
        <v>75</v>
      </c>
      <c r="C32" s="14" t="s">
        <v>78</v>
      </c>
      <c r="D32" s="15">
        <v>43626</v>
      </c>
    </row>
    <row r="33" spans="1:6">
      <c r="A33" s="12" t="s">
        <v>81</v>
      </c>
      <c r="B33" s="13" t="s">
        <v>77</v>
      </c>
      <c r="C33" s="14" t="s">
        <v>79</v>
      </c>
      <c r="D33" s="15">
        <v>43626</v>
      </c>
    </row>
    <row r="34" spans="1:6">
      <c r="A34" s="2" t="s">
        <v>82</v>
      </c>
      <c r="B34" s="6" t="s">
        <v>80</v>
      </c>
      <c r="C34" s="9" t="s">
        <v>83</v>
      </c>
      <c r="D34" s="9"/>
    </row>
    <row r="35" spans="1:6">
      <c r="B35" s="6"/>
    </row>
    <row r="36" spans="1:6">
      <c r="A36" s="119">
        <v>5</v>
      </c>
      <c r="B36" s="118" t="s">
        <v>192</v>
      </c>
      <c r="C36" s="119"/>
      <c r="D36" s="119"/>
      <c r="E36" s="119"/>
    </row>
    <row r="37" spans="1:6">
      <c r="A37" s="2" t="s">
        <v>193</v>
      </c>
      <c r="B37" s="6" t="s">
        <v>194</v>
      </c>
    </row>
    <row r="38" spans="1:6">
      <c r="A38" s="2" t="s">
        <v>196</v>
      </c>
      <c r="B38" s="6" t="s">
        <v>195</v>
      </c>
      <c r="C38" s="1" t="s">
        <v>202</v>
      </c>
    </row>
    <row r="39" spans="1:6">
      <c r="A39" s="119">
        <v>5.2</v>
      </c>
      <c r="B39" s="118" t="s">
        <v>1784</v>
      </c>
      <c r="C39" s="119"/>
      <c r="D39" s="119"/>
      <c r="E39" s="119"/>
    </row>
    <row r="40" spans="1:6">
      <c r="B40" s="6"/>
    </row>
    <row r="41" spans="1:6">
      <c r="A41" s="119">
        <v>5.3</v>
      </c>
      <c r="B41" s="118" t="s">
        <v>1785</v>
      </c>
      <c r="C41" s="119"/>
      <c r="D41" s="119"/>
      <c r="E41" s="119"/>
    </row>
    <row r="42" spans="1:6">
      <c r="A42" s="2" t="s">
        <v>213</v>
      </c>
      <c r="B42" s="6" t="s">
        <v>215</v>
      </c>
      <c r="C42" s="9" t="s">
        <v>216</v>
      </c>
      <c r="D42" s="11">
        <v>43634</v>
      </c>
      <c r="E42" s="2" t="s">
        <v>217</v>
      </c>
      <c r="F42" s="2" t="s">
        <v>214</v>
      </c>
    </row>
    <row r="43" spans="1:6">
      <c r="B43" s="6"/>
    </row>
    <row r="44" spans="1:6">
      <c r="A44" s="2" t="s">
        <v>218</v>
      </c>
      <c r="B44" s="6" t="s">
        <v>219</v>
      </c>
      <c r="C44" s="1" t="s">
        <v>220</v>
      </c>
    </row>
    <row r="45" spans="1:6">
      <c r="A45" s="2" t="s">
        <v>225</v>
      </c>
      <c r="B45" s="6" t="s">
        <v>222</v>
      </c>
    </row>
    <row r="46" spans="1:6">
      <c r="A46" s="2" t="s">
        <v>223</v>
      </c>
      <c r="B46" s="6" t="s">
        <v>224</v>
      </c>
      <c r="C46" s="1" t="s">
        <v>221</v>
      </c>
    </row>
    <row r="47" spans="1:6">
      <c r="A47" s="2" t="s">
        <v>226</v>
      </c>
      <c r="B47" s="6" t="s">
        <v>227</v>
      </c>
    </row>
    <row r="48" spans="1:6">
      <c r="B48" s="6"/>
    </row>
    <row r="49" spans="1:5">
      <c r="A49" s="119">
        <v>5.4</v>
      </c>
      <c r="B49" s="118" t="s">
        <v>278</v>
      </c>
      <c r="C49" s="119"/>
      <c r="D49" s="119"/>
      <c r="E49" s="119"/>
    </row>
    <row r="50" spans="1:5">
      <c r="A50" s="2" t="s">
        <v>277</v>
      </c>
      <c r="B50" s="6" t="s">
        <v>279</v>
      </c>
    </row>
    <row r="51" spans="1:5">
      <c r="A51" s="2" t="s">
        <v>1789</v>
      </c>
      <c r="B51" s="6" t="s">
        <v>1788</v>
      </c>
    </row>
    <row r="52" spans="1:5">
      <c r="A52" s="2" t="s">
        <v>1791</v>
      </c>
      <c r="B52" s="6" t="s">
        <v>1790</v>
      </c>
    </row>
    <row r="53" spans="1:5">
      <c r="B53" s="6"/>
    </row>
    <row r="54" spans="1:5">
      <c r="B54" s="6"/>
    </row>
    <row r="55" spans="1:5">
      <c r="B55" s="6"/>
    </row>
    <row r="56" spans="1:5">
      <c r="A56" s="119">
        <v>5.5</v>
      </c>
      <c r="B56" s="118" t="s">
        <v>373</v>
      </c>
      <c r="C56" s="119"/>
      <c r="D56" s="119"/>
      <c r="E56" s="119"/>
    </row>
    <row r="57" spans="1:5">
      <c r="A57" s="2" t="s">
        <v>378</v>
      </c>
      <c r="B57" s="6" t="s">
        <v>374</v>
      </c>
      <c r="C57" s="1" t="s">
        <v>375</v>
      </c>
    </row>
    <row r="58" spans="1:5" ht="15.75">
      <c r="A58" s="2" t="s">
        <v>379</v>
      </c>
      <c r="B58" s="34" t="s">
        <v>376</v>
      </c>
      <c r="C58" s="1" t="s">
        <v>377</v>
      </c>
    </row>
    <row r="59" spans="1:5">
      <c r="A59" s="112">
        <v>5.6</v>
      </c>
      <c r="B59" s="112" t="s">
        <v>380</v>
      </c>
      <c r="C59" s="112"/>
      <c r="D59" s="112"/>
      <c r="E59" s="112"/>
    </row>
    <row r="60" spans="1:5">
      <c r="A60" s="12" t="s">
        <v>381</v>
      </c>
      <c r="B60" s="13" t="s">
        <v>382</v>
      </c>
      <c r="C60" s="1" t="s">
        <v>383</v>
      </c>
      <c r="D60" s="2" t="s">
        <v>384</v>
      </c>
    </row>
    <row r="61" spans="1:5">
      <c r="A61" s="12" t="s">
        <v>385</v>
      </c>
      <c r="B61" s="13" t="s">
        <v>386</v>
      </c>
    </row>
    <row r="62" spans="1:5" ht="30">
      <c r="A62" s="12" t="s">
        <v>1798</v>
      </c>
      <c r="B62" s="13" t="s">
        <v>1799</v>
      </c>
      <c r="C62" s="1" t="s">
        <v>1802</v>
      </c>
    </row>
    <row r="63" spans="1:5" ht="30">
      <c r="A63" s="12" t="s">
        <v>1800</v>
      </c>
      <c r="B63" s="13" t="s">
        <v>1801</v>
      </c>
      <c r="C63" s="1" t="s">
        <v>1803</v>
      </c>
    </row>
    <row r="64" spans="1:5">
      <c r="A64" s="12" t="s">
        <v>1804</v>
      </c>
      <c r="B64" s="13" t="s">
        <v>1805</v>
      </c>
    </row>
    <row r="65" spans="1:4">
      <c r="A65" s="12" t="s">
        <v>1806</v>
      </c>
      <c r="B65" s="13" t="s">
        <v>1807</v>
      </c>
    </row>
    <row r="66" spans="1:4">
      <c r="A66" s="12" t="s">
        <v>1808</v>
      </c>
      <c r="B66" s="13" t="s">
        <v>1809</v>
      </c>
    </row>
    <row r="67" spans="1:4">
      <c r="A67" s="12" t="s">
        <v>1810</v>
      </c>
      <c r="B67" s="13" t="s">
        <v>1811</v>
      </c>
      <c r="C67" s="9" t="s">
        <v>1812</v>
      </c>
    </row>
    <row r="68" spans="1:4">
      <c r="B68" s="6"/>
      <c r="C68" s="1" t="s">
        <v>1813</v>
      </c>
    </row>
    <row r="69" spans="1:4">
      <c r="B69" s="6"/>
      <c r="C69" s="1" t="s">
        <v>1812</v>
      </c>
    </row>
    <row r="70" spans="1:4">
      <c r="A70" s="112">
        <v>5.7</v>
      </c>
      <c r="B70" s="113" t="s">
        <v>1814</v>
      </c>
      <c r="C70" s="112"/>
      <c r="D70" s="112"/>
    </row>
    <row r="71" spans="1:4">
      <c r="A71" s="2" t="s">
        <v>1815</v>
      </c>
      <c r="B71" s="6" t="s">
        <v>1816</v>
      </c>
    </row>
    <row r="72" spans="1:4" ht="15.75">
      <c r="A72" s="12" t="s">
        <v>1818</v>
      </c>
      <c r="B72" s="115" t="s">
        <v>1817</v>
      </c>
      <c r="C72" s="45" t="s">
        <v>1819</v>
      </c>
    </row>
    <row r="73" spans="1:4">
      <c r="A73" s="113">
        <v>5.8</v>
      </c>
      <c r="B73" s="113" t="s">
        <v>1820</v>
      </c>
      <c r="C73" s="113"/>
      <c r="D73" s="113"/>
    </row>
    <row r="74" spans="1:4" ht="30">
      <c r="A74" s="2" t="s">
        <v>1821</v>
      </c>
      <c r="B74" s="6" t="s">
        <v>1822</v>
      </c>
      <c r="C74" s="9" t="s">
        <v>1920</v>
      </c>
      <c r="D74" s="2" t="s">
        <v>1921</v>
      </c>
    </row>
    <row r="75" spans="1:4">
      <c r="A75" s="2" t="s">
        <v>1824</v>
      </c>
      <c r="B75" s="6" t="s">
        <v>1823</v>
      </c>
      <c r="C75" s="1" t="s">
        <v>1922</v>
      </c>
      <c r="D75" s="2" t="s">
        <v>1923</v>
      </c>
    </row>
    <row r="76" spans="1:4">
      <c r="A76" s="2" t="s">
        <v>1825</v>
      </c>
      <c r="B76" s="6" t="s">
        <v>1826</v>
      </c>
      <c r="C76" s="1" t="s">
        <v>1924</v>
      </c>
    </row>
    <row r="77" spans="1:4" ht="30">
      <c r="A77" s="2" t="s">
        <v>1827</v>
      </c>
      <c r="B77" s="6" t="s">
        <v>1828</v>
      </c>
      <c r="C77" s="93" t="s">
        <v>1829</v>
      </c>
    </row>
    <row r="78" spans="1:4" ht="30">
      <c r="A78" s="2" t="s">
        <v>1831</v>
      </c>
      <c r="B78" s="6" t="s">
        <v>1832</v>
      </c>
      <c r="C78" s="1" t="s">
        <v>1925</v>
      </c>
    </row>
    <row r="79" spans="1:4" ht="30">
      <c r="A79" s="113">
        <v>5.9</v>
      </c>
      <c r="B79" s="113" t="s">
        <v>1833</v>
      </c>
      <c r="C79" s="113" t="s">
        <v>1709</v>
      </c>
      <c r="D79" s="113"/>
    </row>
    <row r="80" spans="1:4">
      <c r="A80" s="12" t="s">
        <v>1835</v>
      </c>
      <c r="B80" s="13" t="s">
        <v>1834</v>
      </c>
    </row>
    <row r="81" spans="1:5">
      <c r="A81" s="12" t="s">
        <v>1836</v>
      </c>
      <c r="B81" s="13" t="s">
        <v>1837</v>
      </c>
    </row>
    <row r="82" spans="1:5">
      <c r="A82" s="12" t="s">
        <v>1839</v>
      </c>
      <c r="B82" s="13" t="s">
        <v>1838</v>
      </c>
    </row>
    <row r="83" spans="1:5" ht="30">
      <c r="A83" s="12" t="s">
        <v>1840</v>
      </c>
      <c r="B83" s="13" t="s">
        <v>1841</v>
      </c>
    </row>
    <row r="84" spans="1:5" ht="30">
      <c r="A84" s="12" t="s">
        <v>1842</v>
      </c>
      <c r="B84" s="13" t="s">
        <v>1843</v>
      </c>
    </row>
    <row r="85" spans="1:5">
      <c r="A85" s="12" t="s">
        <v>1844</v>
      </c>
      <c r="B85" s="13" t="s">
        <v>1845</v>
      </c>
    </row>
    <row r="86" spans="1:5">
      <c r="A86" s="12">
        <v>5.0999999999999996</v>
      </c>
      <c r="B86" s="13" t="s">
        <v>1784</v>
      </c>
    </row>
    <row r="87" spans="1:5">
      <c r="A87" s="12">
        <v>5.1100000000000003</v>
      </c>
      <c r="B87" s="13" t="s">
        <v>1846</v>
      </c>
    </row>
    <row r="88" spans="1:5">
      <c r="A88" s="12"/>
      <c r="B88" s="13"/>
    </row>
    <row r="89" spans="1:5">
      <c r="A89" s="112">
        <v>6</v>
      </c>
      <c r="B89" s="113" t="s">
        <v>38</v>
      </c>
      <c r="C89" s="112"/>
      <c r="D89" s="112"/>
    </row>
    <row r="90" spans="1:5">
      <c r="A90" s="2">
        <v>6.1</v>
      </c>
      <c r="B90" s="6" t="s">
        <v>40</v>
      </c>
    </row>
    <row r="91" spans="1:5">
      <c r="A91" s="2" t="s">
        <v>41</v>
      </c>
      <c r="B91" s="6" t="s">
        <v>42</v>
      </c>
      <c r="C91" s="1" t="s">
        <v>259</v>
      </c>
      <c r="D91" s="11">
        <v>43622</v>
      </c>
    </row>
    <row r="92" spans="1:5">
      <c r="B92" s="6"/>
      <c r="C92" s="9"/>
      <c r="D92" s="9"/>
    </row>
    <row r="93" spans="1:5">
      <c r="A93" s="112">
        <v>8</v>
      </c>
      <c r="B93" s="113" t="s">
        <v>1893</v>
      </c>
      <c r="C93" s="112"/>
      <c r="D93" s="117"/>
      <c r="E93" s="112"/>
    </row>
    <row r="94" spans="1:5">
      <c r="A94" s="2" t="s">
        <v>308</v>
      </c>
      <c r="B94" s="6" t="s">
        <v>309</v>
      </c>
      <c r="C94" s="1" t="s">
        <v>307</v>
      </c>
      <c r="D94" s="9"/>
    </row>
    <row r="95" spans="1:5">
      <c r="A95" s="6" t="s">
        <v>436</v>
      </c>
      <c r="B95" s="6" t="s">
        <v>310</v>
      </c>
      <c r="C95" s="1" t="s">
        <v>312</v>
      </c>
      <c r="D95" s="9"/>
    </row>
    <row r="96" spans="1:5">
      <c r="A96" s="6" t="s">
        <v>1894</v>
      </c>
      <c r="B96" s="6" t="s">
        <v>1895</v>
      </c>
      <c r="C96" s="1" t="s">
        <v>1896</v>
      </c>
      <c r="D96" s="9"/>
    </row>
    <row r="97" spans="1:5">
      <c r="A97" s="6" t="s">
        <v>1897</v>
      </c>
      <c r="B97" s="6" t="s">
        <v>1898</v>
      </c>
      <c r="C97" s="1"/>
      <c r="D97" s="9"/>
    </row>
    <row r="98" spans="1:5">
      <c r="A98" s="6" t="s">
        <v>1899</v>
      </c>
      <c r="B98" s="6" t="s">
        <v>1900</v>
      </c>
      <c r="C98" s="1" t="s">
        <v>1907</v>
      </c>
      <c r="D98" s="9"/>
    </row>
    <row r="99" spans="1:5">
      <c r="A99" s="6" t="s">
        <v>1901</v>
      </c>
      <c r="B99" s="6" t="s">
        <v>1902</v>
      </c>
      <c r="C99" s="1"/>
      <c r="D99" s="9"/>
    </row>
    <row r="100" spans="1:5" ht="30">
      <c r="A100" s="6" t="s">
        <v>1903</v>
      </c>
      <c r="B100" s="6" t="s">
        <v>1904</v>
      </c>
      <c r="C100" s="1"/>
      <c r="D100" s="9"/>
    </row>
    <row r="101" spans="1:5">
      <c r="A101" s="113">
        <v>8.1999999999999993</v>
      </c>
      <c r="B101" s="113" t="s">
        <v>434</v>
      </c>
      <c r="C101" s="117"/>
      <c r="D101" s="117"/>
      <c r="E101" s="112"/>
    </row>
    <row r="102" spans="1:5" ht="30">
      <c r="A102" s="6" t="s">
        <v>435</v>
      </c>
      <c r="B102" s="6" t="s">
        <v>433</v>
      </c>
      <c r="C102" s="1" t="s">
        <v>432</v>
      </c>
      <c r="D102" s="9"/>
    </row>
    <row r="103" spans="1:5">
      <c r="A103" s="2" t="s">
        <v>311</v>
      </c>
      <c r="B103" s="6" t="s">
        <v>438</v>
      </c>
      <c r="C103" s="1" t="s">
        <v>437</v>
      </c>
      <c r="D103" s="9"/>
    </row>
    <row r="104" spans="1:5">
      <c r="A104" s="2" t="s">
        <v>439</v>
      </c>
      <c r="B104" s="6" t="s">
        <v>440</v>
      </c>
      <c r="C104" s="1" t="s">
        <v>441</v>
      </c>
      <c r="D104" s="9"/>
    </row>
    <row r="105" spans="1:5">
      <c r="A105" s="2" t="s">
        <v>443</v>
      </c>
      <c r="B105" s="6" t="s">
        <v>442</v>
      </c>
      <c r="C105" s="1" t="s">
        <v>446</v>
      </c>
      <c r="D105" s="9"/>
    </row>
    <row r="106" spans="1:5">
      <c r="A106" s="2" t="s">
        <v>449</v>
      </c>
      <c r="B106" s="6" t="s">
        <v>444</v>
      </c>
      <c r="C106" s="1" t="s">
        <v>445</v>
      </c>
      <c r="D106" s="9"/>
    </row>
    <row r="107" spans="1:5" ht="30">
      <c r="A107" s="2" t="s">
        <v>450</v>
      </c>
      <c r="B107" s="6" t="s">
        <v>447</v>
      </c>
      <c r="C107" s="1" t="s">
        <v>448</v>
      </c>
      <c r="D107" s="9"/>
    </row>
    <row r="108" spans="1:5" ht="30">
      <c r="A108" s="2" t="s">
        <v>452</v>
      </c>
      <c r="B108" s="6" t="s">
        <v>451</v>
      </c>
      <c r="C108" s="1" t="s">
        <v>453</v>
      </c>
      <c r="D108" s="9"/>
    </row>
    <row r="109" spans="1:5">
      <c r="A109" s="2" t="s">
        <v>1905</v>
      </c>
      <c r="B109" s="6" t="s">
        <v>1906</v>
      </c>
      <c r="C109" s="1"/>
      <c r="D109" s="9"/>
    </row>
    <row r="110" spans="1:5">
      <c r="B110" s="6"/>
      <c r="C110" s="1"/>
      <c r="D110" s="9"/>
    </row>
    <row r="111" spans="1:5">
      <c r="A111" s="2">
        <v>8.4</v>
      </c>
      <c r="B111" s="6" t="s">
        <v>562</v>
      </c>
      <c r="D111" s="9"/>
    </row>
    <row r="112" spans="1:5">
      <c r="A112" s="2" t="s">
        <v>563</v>
      </c>
      <c r="B112" s="6" t="s">
        <v>564</v>
      </c>
      <c r="C112" s="1" t="s">
        <v>561</v>
      </c>
      <c r="D112" s="9"/>
    </row>
    <row r="113" spans="1:5">
      <c r="A113" s="2" t="s">
        <v>571</v>
      </c>
      <c r="B113" s="6" t="s">
        <v>565</v>
      </c>
      <c r="C113" s="1" t="s">
        <v>570</v>
      </c>
      <c r="D113" s="9"/>
    </row>
    <row r="114" spans="1:5">
      <c r="A114" s="2" t="s">
        <v>572</v>
      </c>
      <c r="B114" s="6" t="s">
        <v>566</v>
      </c>
      <c r="C114" s="1" t="s">
        <v>576</v>
      </c>
      <c r="D114" s="9"/>
    </row>
    <row r="115" spans="1:5" ht="30">
      <c r="A115" s="42" t="s">
        <v>573</v>
      </c>
      <c r="B115" s="43" t="s">
        <v>567</v>
      </c>
      <c r="C115" s="44" t="s">
        <v>577</v>
      </c>
      <c r="D115" s="9"/>
    </row>
    <row r="116" spans="1:5">
      <c r="A116" s="6" t="s">
        <v>574</v>
      </c>
      <c r="B116" s="6" t="s">
        <v>568</v>
      </c>
      <c r="C116" s="9" t="s">
        <v>578</v>
      </c>
      <c r="D116" s="9"/>
    </row>
    <row r="117" spans="1:5" ht="30">
      <c r="A117" s="6" t="s">
        <v>575</v>
      </c>
      <c r="B117" s="6" t="s">
        <v>569</v>
      </c>
      <c r="C117" s="9" t="s">
        <v>579</v>
      </c>
      <c r="D117" s="9"/>
    </row>
    <row r="118" spans="1:5">
      <c r="A118" s="6"/>
      <c r="B118" s="6"/>
      <c r="C118" s="9"/>
      <c r="D118" s="9"/>
    </row>
    <row r="119" spans="1:5">
      <c r="A119" s="6"/>
      <c r="B119" s="6"/>
      <c r="C119" s="9"/>
      <c r="D119" s="9"/>
    </row>
    <row r="120" spans="1:5">
      <c r="A120" s="113">
        <v>9</v>
      </c>
      <c r="B120" s="113" t="s">
        <v>354</v>
      </c>
      <c r="C120" s="117"/>
      <c r="D120" s="117"/>
      <c r="E120" s="112"/>
    </row>
    <row r="121" spans="1:5">
      <c r="A121" s="116">
        <v>9.1</v>
      </c>
      <c r="B121" s="116" t="s">
        <v>353</v>
      </c>
      <c r="C121" s="9"/>
      <c r="D121" s="9"/>
    </row>
    <row r="122" spans="1:5">
      <c r="A122" s="114" t="s">
        <v>355</v>
      </c>
      <c r="B122" s="116" t="s">
        <v>356</v>
      </c>
      <c r="C122" s="1" t="s">
        <v>357</v>
      </c>
      <c r="D122" s="9"/>
    </row>
    <row r="123" spans="1:5">
      <c r="A123" s="114" t="s">
        <v>1849</v>
      </c>
      <c r="B123" s="116" t="s">
        <v>1848</v>
      </c>
      <c r="C123" s="9"/>
      <c r="D123" s="9"/>
    </row>
    <row r="124" spans="1:5">
      <c r="A124" s="112">
        <v>9.1999999999999993</v>
      </c>
      <c r="B124" s="113" t="s">
        <v>1850</v>
      </c>
      <c r="C124" s="117"/>
      <c r="D124" s="117"/>
      <c r="E124" s="112"/>
    </row>
    <row r="125" spans="1:5">
      <c r="A125" s="2" t="s">
        <v>1851</v>
      </c>
      <c r="B125" s="116" t="s">
        <v>1852</v>
      </c>
      <c r="C125" s="1" t="s">
        <v>1912</v>
      </c>
      <c r="D125" s="9"/>
    </row>
    <row r="126" spans="1:5" ht="30">
      <c r="A126" s="2" t="s">
        <v>1854</v>
      </c>
      <c r="B126" s="13" t="s">
        <v>1853</v>
      </c>
      <c r="C126" s="1" t="s">
        <v>1915</v>
      </c>
      <c r="D126" s="9"/>
    </row>
    <row r="127" spans="1:5">
      <c r="A127" s="2" t="s">
        <v>1856</v>
      </c>
      <c r="B127" s="116" t="s">
        <v>1855</v>
      </c>
      <c r="C127" s="9"/>
      <c r="D127" s="9"/>
    </row>
    <row r="128" spans="1:5" ht="30">
      <c r="A128" s="2" t="s">
        <v>1857</v>
      </c>
      <c r="B128" s="116" t="s">
        <v>1918</v>
      </c>
      <c r="C128" s="93" t="s">
        <v>1917</v>
      </c>
      <c r="D128" s="9"/>
    </row>
    <row r="129" spans="1:5" ht="30">
      <c r="A129" s="2" t="s">
        <v>1858</v>
      </c>
      <c r="B129" s="13" t="s">
        <v>1859</v>
      </c>
      <c r="C129" s="1" t="s">
        <v>1200</v>
      </c>
      <c r="D129" s="9"/>
    </row>
    <row r="130" spans="1:5">
      <c r="A130" s="112">
        <v>9.3000000000000007</v>
      </c>
      <c r="B130" s="113" t="s">
        <v>1860</v>
      </c>
      <c r="C130" s="117"/>
      <c r="D130" s="117"/>
      <c r="E130" s="112"/>
    </row>
    <row r="131" spans="1:5">
      <c r="A131" s="2" t="s">
        <v>1862</v>
      </c>
      <c r="B131" s="116" t="s">
        <v>1861</v>
      </c>
      <c r="C131" s="1" t="s">
        <v>1919</v>
      </c>
    </row>
    <row r="132" spans="1:5">
      <c r="A132" s="2" t="s">
        <v>1863</v>
      </c>
      <c r="B132" s="13" t="s">
        <v>1864</v>
      </c>
    </row>
    <row r="133" spans="1:5">
      <c r="A133" s="2" t="s">
        <v>1866</v>
      </c>
      <c r="B133" s="13" t="s">
        <v>1865</v>
      </c>
    </row>
    <row r="134" spans="1:5" ht="30">
      <c r="A134" s="2" t="s">
        <v>1867</v>
      </c>
      <c r="B134" s="13" t="s">
        <v>1868</v>
      </c>
    </row>
    <row r="135" spans="1:5" ht="30">
      <c r="A135" s="2" t="s">
        <v>1869</v>
      </c>
      <c r="B135" s="13" t="s">
        <v>1870</v>
      </c>
    </row>
    <row r="136" spans="1:5" ht="30">
      <c r="A136" s="2" t="s">
        <v>1871</v>
      </c>
      <c r="B136" s="13" t="s">
        <v>1872</v>
      </c>
    </row>
    <row r="137" spans="1:5">
      <c r="A137" s="2" t="s">
        <v>1873</v>
      </c>
      <c r="B137" s="13" t="s">
        <v>1874</v>
      </c>
    </row>
    <row r="138" spans="1:5">
      <c r="B138" s="13"/>
      <c r="C138" s="1" t="s">
        <v>1271</v>
      </c>
    </row>
    <row r="139" spans="1:5">
      <c r="A139" s="2" t="s">
        <v>1875</v>
      </c>
      <c r="B139" s="13" t="s">
        <v>1876</v>
      </c>
    </row>
    <row r="140" spans="1:5" ht="30">
      <c r="A140" s="2" t="s">
        <v>1877</v>
      </c>
      <c r="B140" s="13" t="s">
        <v>1878</v>
      </c>
    </row>
    <row r="141" spans="1:5">
      <c r="A141" s="112">
        <v>9.4</v>
      </c>
      <c r="B141" s="113" t="s">
        <v>1879</v>
      </c>
      <c r="C141" s="112"/>
      <c r="D141" s="112"/>
      <c r="E141" s="112"/>
    </row>
    <row r="142" spans="1:5">
      <c r="A142" s="2" t="s">
        <v>1880</v>
      </c>
      <c r="B142" s="13" t="s">
        <v>1881</v>
      </c>
    </row>
    <row r="143" spans="1:5" ht="30">
      <c r="A143" s="2" t="s">
        <v>1882</v>
      </c>
      <c r="B143" s="13" t="s">
        <v>1883</v>
      </c>
    </row>
    <row r="144" spans="1:5" ht="30">
      <c r="A144" s="2" t="s">
        <v>1884</v>
      </c>
      <c r="B144" s="13" t="s">
        <v>1885</v>
      </c>
    </row>
    <row r="145" spans="1:4" ht="30">
      <c r="A145" s="2" t="s">
        <v>1887</v>
      </c>
      <c r="B145" s="13" t="s">
        <v>1888</v>
      </c>
    </row>
    <row r="146" spans="1:4">
      <c r="A146" s="2" t="s">
        <v>1886</v>
      </c>
      <c r="B146" s="12" t="s">
        <v>1889</v>
      </c>
    </row>
    <row r="147" spans="1:4" ht="30">
      <c r="A147" s="2" t="s">
        <v>1890</v>
      </c>
      <c r="B147" s="13" t="s">
        <v>1891</v>
      </c>
    </row>
    <row r="148" spans="1:4">
      <c r="A148" s="2">
        <v>9.5</v>
      </c>
      <c r="B148" s="6" t="s">
        <v>1784</v>
      </c>
    </row>
    <row r="149" spans="1:4">
      <c r="B149" s="6"/>
    </row>
    <row r="150" spans="1:4">
      <c r="B150" s="6"/>
    </row>
    <row r="151" spans="1:4">
      <c r="B151" s="6"/>
    </row>
    <row r="152" spans="1:4">
      <c r="B152" s="6"/>
    </row>
    <row r="153" spans="1:4">
      <c r="A153" s="2">
        <v>11</v>
      </c>
      <c r="B153" s="6" t="s">
        <v>35</v>
      </c>
    </row>
    <row r="154" spans="1:4">
      <c r="A154" s="2">
        <v>11.1</v>
      </c>
      <c r="B154" s="6" t="s">
        <v>34</v>
      </c>
    </row>
    <row r="155" spans="1:4">
      <c r="A155" s="2" t="s">
        <v>36</v>
      </c>
      <c r="B155" s="6" t="s">
        <v>37</v>
      </c>
      <c r="C155" s="9" t="s">
        <v>33</v>
      </c>
      <c r="D155" s="9"/>
    </row>
    <row r="159" spans="1:4" ht="30.75">
      <c r="A159" s="2" t="s">
        <v>1052</v>
      </c>
      <c r="B159" s="34" t="s">
        <v>1053</v>
      </c>
      <c r="C159" s="1" t="s">
        <v>1054</v>
      </c>
    </row>
    <row r="161" spans="1:4">
      <c r="A161" s="112">
        <v>13.2</v>
      </c>
      <c r="B161" s="112" t="s">
        <v>1927</v>
      </c>
      <c r="C161" s="112"/>
      <c r="D161" s="112"/>
    </row>
    <row r="162" spans="1:4">
      <c r="A162" s="114" t="s">
        <v>1928</v>
      </c>
      <c r="B162" s="34" t="s">
        <v>1929</v>
      </c>
      <c r="C162" s="114"/>
      <c r="D162" s="114"/>
    </row>
    <row r="163" spans="1:4" ht="30.75">
      <c r="A163" s="114" t="s">
        <v>1930</v>
      </c>
      <c r="B163" s="34" t="s">
        <v>1931</v>
      </c>
      <c r="C163" s="1" t="s">
        <v>1934</v>
      </c>
      <c r="D163" s="114"/>
    </row>
    <row r="164" spans="1:4">
      <c r="A164" s="114" t="s">
        <v>1932</v>
      </c>
      <c r="B164" s="34" t="s">
        <v>1933</v>
      </c>
      <c r="C164" s="114"/>
      <c r="D164" s="114"/>
    </row>
    <row r="165" spans="1:4">
      <c r="A165" s="114"/>
      <c r="B165" s="114"/>
      <c r="C165" s="114"/>
      <c r="D165" s="114"/>
    </row>
    <row r="166" spans="1:4">
      <c r="A166" s="114"/>
      <c r="B166" s="114"/>
      <c r="C166" s="114"/>
      <c r="D166" s="114"/>
    </row>
    <row r="168" spans="1:4">
      <c r="A168" s="2">
        <v>17</v>
      </c>
      <c r="B168" s="2" t="s">
        <v>1673</v>
      </c>
    </row>
    <row r="169" spans="1:4">
      <c r="A169" s="2" t="s">
        <v>1672</v>
      </c>
      <c r="B169" s="34" t="s">
        <v>1671</v>
      </c>
    </row>
    <row r="170" spans="1:4">
      <c r="A170" s="2" t="s">
        <v>1670</v>
      </c>
      <c r="B170" s="2" t="s">
        <v>1669</v>
      </c>
      <c r="C170" s="1" t="s">
        <v>1668</v>
      </c>
      <c r="D170" s="2" t="s">
        <v>1589</v>
      </c>
    </row>
    <row r="171" spans="1:4">
      <c r="A171" s="2" t="s">
        <v>1677</v>
      </c>
      <c r="B171" s="12" t="s">
        <v>1676</v>
      </c>
      <c r="C171" s="45" t="s">
        <v>1678</v>
      </c>
    </row>
    <row r="172" spans="1:4">
      <c r="A172" s="2" t="s">
        <v>1675</v>
      </c>
      <c r="B172" s="2" t="s">
        <v>1674</v>
      </c>
    </row>
    <row r="174" spans="1:4">
      <c r="B174"/>
    </row>
    <row r="175" spans="1:4">
      <c r="B175" s="106">
        <v>1</v>
      </c>
    </row>
    <row r="176" spans="1:4" ht="30">
      <c r="A176" s="2" t="s">
        <v>1766</v>
      </c>
      <c r="B176" s="34" t="s">
        <v>1765</v>
      </c>
    </row>
    <row r="177" spans="1:3" ht="15.75">
      <c r="A177" s="2" t="s">
        <v>1767</v>
      </c>
      <c r="B177" s="34" t="s">
        <v>1763</v>
      </c>
      <c r="C177" s="1" t="s">
        <v>1764</v>
      </c>
    </row>
    <row r="178" spans="1:3" ht="15.75">
      <c r="A178" s="2" t="s">
        <v>1768</v>
      </c>
      <c r="B178" s="34" t="s">
        <v>1769</v>
      </c>
      <c r="C178" s="1" t="s">
        <v>1770</v>
      </c>
    </row>
    <row r="179" spans="1:3" ht="15.75">
      <c r="B179" s="34"/>
      <c r="C179" s="1"/>
    </row>
    <row r="180" spans="1:3" ht="15.75">
      <c r="B180" s="34"/>
      <c r="C180" s="1"/>
    </row>
    <row r="181" spans="1:3" ht="15.75">
      <c r="B181" s="34"/>
      <c r="C181" s="1"/>
    </row>
    <row r="182" spans="1:3" ht="15.75">
      <c r="B182" s="34"/>
      <c r="C182" s="1"/>
    </row>
    <row r="183" spans="1:3" ht="15.75">
      <c r="B183" s="34"/>
      <c r="C183" s="1"/>
    </row>
    <row r="184" spans="1:3" ht="15.75">
      <c r="B184" s="34"/>
      <c r="C184" s="1"/>
    </row>
    <row r="185" spans="1:3" ht="15.75">
      <c r="B185" s="34"/>
      <c r="C185" s="1"/>
    </row>
    <row r="186" spans="1:3" ht="14.25" customHeight="1"/>
    <row r="187" spans="1:3">
      <c r="A187" s="2">
        <v>18.100000000000001</v>
      </c>
      <c r="B187" s="2" t="s">
        <v>1632</v>
      </c>
      <c r="C187" s="1" t="s">
        <v>1631</v>
      </c>
    </row>
    <row r="188" spans="1:3" ht="45">
      <c r="A188" s="2">
        <v>18.100000000000001</v>
      </c>
      <c r="B188" s="6" t="s">
        <v>1634</v>
      </c>
      <c r="C188" s="1" t="s">
        <v>1633</v>
      </c>
    </row>
    <row r="189" spans="1:3">
      <c r="A189" s="2">
        <v>18.399999999999999</v>
      </c>
      <c r="B189" s="2" t="s">
        <v>1636</v>
      </c>
      <c r="C189" s="9" t="s">
        <v>1635</v>
      </c>
    </row>
    <row r="191" spans="1:3">
      <c r="C191" s="1" t="s">
        <v>1637</v>
      </c>
    </row>
    <row r="192" spans="1:3">
      <c r="C192" s="1" t="s">
        <v>1633</v>
      </c>
    </row>
    <row r="193" spans="1:4">
      <c r="C193" s="1" t="s">
        <v>1638</v>
      </c>
    </row>
    <row r="194" spans="1:4">
      <c r="C194" s="1" t="s">
        <v>1639</v>
      </c>
    </row>
    <row r="195" spans="1:4">
      <c r="C195" s="1" t="s">
        <v>1640</v>
      </c>
    </row>
    <row r="196" spans="1:4">
      <c r="C196" s="1" t="s">
        <v>1641</v>
      </c>
    </row>
    <row r="197" spans="1:4">
      <c r="C197" s="1" t="s">
        <v>1642</v>
      </c>
    </row>
    <row r="198" spans="1:4">
      <c r="C198" s="1" t="s">
        <v>1643</v>
      </c>
    </row>
    <row r="204" spans="1:4">
      <c r="A204" s="107"/>
      <c r="B204" s="107" t="s">
        <v>1779</v>
      </c>
      <c r="C204" s="107"/>
      <c r="D204" s="107" t="s">
        <v>1782</v>
      </c>
    </row>
    <row r="205" spans="1:4" ht="45">
      <c r="A205" s="108">
        <v>1</v>
      </c>
      <c r="B205" s="109" t="s">
        <v>1781</v>
      </c>
      <c r="C205" s="110" t="s">
        <v>1780</v>
      </c>
      <c r="D205" s="109" t="s">
        <v>1783</v>
      </c>
    </row>
    <row r="206" spans="1:4" ht="30">
      <c r="A206" s="108">
        <v>2</v>
      </c>
      <c r="B206" s="109" t="s">
        <v>1786</v>
      </c>
      <c r="C206" s="110" t="s">
        <v>1787</v>
      </c>
      <c r="D206" s="108"/>
    </row>
    <row r="207" spans="1:4" ht="45">
      <c r="A207" s="108">
        <v>3</v>
      </c>
      <c r="B207" s="109" t="s">
        <v>1792</v>
      </c>
      <c r="C207" s="111" t="s">
        <v>1793</v>
      </c>
      <c r="D207" s="109" t="s">
        <v>1794</v>
      </c>
    </row>
    <row r="208" spans="1:4" ht="45">
      <c r="A208" s="108">
        <v>4</v>
      </c>
      <c r="B208" s="109" t="s">
        <v>1796</v>
      </c>
      <c r="C208" s="109" t="s">
        <v>1795</v>
      </c>
      <c r="D208" s="108" t="s">
        <v>1797</v>
      </c>
    </row>
    <row r="209" spans="1:4" ht="30">
      <c r="A209" s="108">
        <v>5</v>
      </c>
      <c r="B209" s="109" t="s">
        <v>1830</v>
      </c>
      <c r="C209" s="110" t="s">
        <v>1829</v>
      </c>
      <c r="D209" s="108"/>
    </row>
    <row r="210" spans="1:4" ht="30">
      <c r="A210" s="108">
        <v>6</v>
      </c>
      <c r="B210" s="108" t="s">
        <v>1895</v>
      </c>
      <c r="C210" s="109" t="s">
        <v>1896</v>
      </c>
      <c r="D210" s="108"/>
    </row>
    <row r="211" spans="1:4" ht="30">
      <c r="A211" s="108">
        <v>7</v>
      </c>
      <c r="B211" s="108" t="s">
        <v>1900</v>
      </c>
      <c r="C211" s="109" t="s">
        <v>1907</v>
      </c>
      <c r="D211" s="109" t="s">
        <v>1909</v>
      </c>
    </row>
    <row r="212" spans="1:4" ht="30">
      <c r="A212" s="108">
        <v>8</v>
      </c>
      <c r="B212" s="108" t="s">
        <v>1906</v>
      </c>
      <c r="C212" s="109" t="s">
        <v>1908</v>
      </c>
      <c r="D212" s="108" t="s">
        <v>1910</v>
      </c>
    </row>
    <row r="213" spans="1:4" ht="30">
      <c r="A213" s="108">
        <v>9</v>
      </c>
      <c r="B213" s="108" t="s">
        <v>1911</v>
      </c>
      <c r="C213" s="109" t="s">
        <v>1892</v>
      </c>
      <c r="D213" s="108"/>
    </row>
    <row r="214" spans="1:4">
      <c r="A214" s="108"/>
      <c r="B214" s="108"/>
      <c r="C214" s="109"/>
      <c r="D214" s="108"/>
    </row>
    <row r="215" spans="1:4">
      <c r="A215" s="108"/>
      <c r="B215" s="108"/>
      <c r="C215" s="108"/>
      <c r="D215" s="108"/>
    </row>
    <row r="216" spans="1:4">
      <c r="A216" s="108"/>
      <c r="B216" s="108"/>
      <c r="C216" s="108"/>
      <c r="D216" s="108"/>
    </row>
    <row r="217" spans="1:4">
      <c r="A217" s="108"/>
      <c r="B217" s="108"/>
      <c r="C217" s="108"/>
      <c r="D217" s="108"/>
    </row>
    <row r="218" spans="1:4">
      <c r="A218" s="108"/>
      <c r="B218" s="108"/>
      <c r="C218" s="108"/>
      <c r="D218" s="108"/>
    </row>
    <row r="219" spans="1:4">
      <c r="A219" s="108"/>
      <c r="B219" s="108"/>
      <c r="C219" s="108"/>
      <c r="D219" s="108"/>
    </row>
    <row r="220" spans="1:4">
      <c r="A220" s="108"/>
      <c r="B220" s="108"/>
      <c r="C220" s="108"/>
      <c r="D220" s="108"/>
    </row>
    <row r="221" spans="1:4">
      <c r="A221" s="108"/>
      <c r="B221" s="108"/>
      <c r="C221" s="108"/>
      <c r="D221" s="108"/>
    </row>
    <row r="222" spans="1:4">
      <c r="A222" s="108"/>
      <c r="B222" s="108"/>
      <c r="C222" s="108"/>
      <c r="D222" s="108"/>
    </row>
    <row r="223" spans="1:4">
      <c r="A223" s="107"/>
      <c r="B223" s="107"/>
      <c r="C223" s="107"/>
      <c r="D223" s="107"/>
    </row>
    <row r="224" spans="1:4">
      <c r="A224" s="107"/>
      <c r="B224" s="107"/>
      <c r="C224" s="107"/>
      <c r="D224" s="107"/>
    </row>
    <row r="225" spans="1:4">
      <c r="A225" s="107"/>
      <c r="B225" s="107"/>
      <c r="C225" s="107"/>
      <c r="D225" s="107"/>
    </row>
  </sheetData>
  <hyperlinks>
    <hyperlink ref="C14" r:id="rId1"/>
    <hyperlink ref="C21" r:id="rId2"/>
    <hyperlink ref="C22" r:id="rId3"/>
    <hyperlink ref="C23" r:id="rId4"/>
    <hyperlink ref="C25" r:id="rId5"/>
    <hyperlink ref="C155" r:id="rId6"/>
    <hyperlink ref="C29" r:id="rId7"/>
    <hyperlink ref="C30" r:id="rId8"/>
    <hyperlink ref="C31" r:id="rId9"/>
    <hyperlink ref="C32" r:id="rId10"/>
    <hyperlink ref="C33" r:id="rId11"/>
    <hyperlink ref="C34" r:id="rId12"/>
    <hyperlink ref="C38" r:id="rId13"/>
    <hyperlink ref="C42" r:id="rId14"/>
    <hyperlink ref="C44" r:id="rId15"/>
    <hyperlink ref="C46" r:id="rId16"/>
    <hyperlink ref="C91" r:id="rId17"/>
    <hyperlink ref="F31" r:id="rId18" display="https://www.quora.com/What-is-Spotifys-Luigi/answer/Angela-Zhang-%E5%BC%B5%E5%AE%89%E7%90%AA&#10;"/>
    <hyperlink ref="E31" r:id="rId19"/>
    <hyperlink ref="C94" r:id="rId20"/>
    <hyperlink ref="C95" r:id="rId21"/>
    <hyperlink ref="C122" r:id="rId22"/>
    <hyperlink ref="C57" r:id="rId23"/>
    <hyperlink ref="C58" r:id="rId24"/>
    <hyperlink ref="C60" r:id="rId25" display="https://campus.datacamp.com/courses/joining-data-in-postgresql/introduction-to-joins?ex=1"/>
    <hyperlink ref="C102" r:id="rId26"/>
    <hyperlink ref="C103" r:id="rId27"/>
    <hyperlink ref="C104" r:id="rId28"/>
    <hyperlink ref="C106" r:id="rId29"/>
    <hyperlink ref="C105" r:id="rId30"/>
    <hyperlink ref="C107" r:id="rId31"/>
    <hyperlink ref="C108" r:id="rId32"/>
    <hyperlink ref="C112" r:id="rId33"/>
    <hyperlink ref="C113" r:id="rId34"/>
    <hyperlink ref="C114" r:id="rId35"/>
    <hyperlink ref="C115" r:id="rId36"/>
    <hyperlink ref="C116" r:id="rId37"/>
    <hyperlink ref="C117" r:id="rId38"/>
    <hyperlink ref="C159" r:id="rId39"/>
    <hyperlink ref="C187" r:id="rId40" location="/curriculum/9859" display="https://www.springboard.com/workshops/ai-machine-learning-career-program-online/learn/118/ - /curriculum/9859"/>
    <hyperlink ref="C188" r:id="rId41" display="https://sp-springboard-resources-uploaded-images.storage.googleapis.com/uploads/resources/1563466018_AIC_India_Mock_Interview_Guide_for_Students_-_June_2019_-_G_7CNUq0x.pdf?Signature=PdbwLYjH0qGr5T%2F7r5svf8mVqzU%3D&amp;Expires=1569222823&amp;GoogleAccessId=GOOGKW5MXTYVCMJ3BI7TRWDG"/>
    <hyperlink ref="C189" r:id="rId42" location="/curriculum/9872"/>
    <hyperlink ref="C191" r:id="rId43"/>
    <hyperlink ref="C192" r:id="rId44" display="https://sp-springboard-resources-uploaded-images.storage.googleapis.com/uploads/resources/1563466018_AIC_India_Mock_Interview_Guide_for_Students_-_June_2019_-_G_7CNUq0x.pdf?Signature=PdbwLYjH0qGr5T%2F7r5svf8mVqzU%3D&amp;Expires=1569222823&amp;GoogleAccessId=GOOGKW5MXTYVCMJ3BI7TRWDG"/>
    <hyperlink ref="C193" r:id="rId45"/>
    <hyperlink ref="C194" r:id="rId46"/>
    <hyperlink ref="C195" r:id="rId47"/>
    <hyperlink ref="C196" r:id="rId48" location="stage-1-leads" display="https://80000hours.org/career-guide/how-to-get-a-job/ - stage-1-leads"/>
    <hyperlink ref="C197" r:id="rId49"/>
    <hyperlink ref="C198" r:id="rId50"/>
    <hyperlink ref="C170" r:id="rId51"/>
    <hyperlink ref="C171" r:id="rId52"/>
    <hyperlink ref="C79" r:id="rId53" location="/curriculum/9488" display="https://www.springboard.com/workshops/ai-machine-learning-career-program-online/learn/118/ - /curriculum/9488"/>
    <hyperlink ref="C177" r:id="rId54"/>
    <hyperlink ref="C178" r:id="rId55"/>
    <hyperlink ref="C205" r:id="rId56"/>
    <hyperlink ref="C206" r:id="rId57"/>
    <hyperlink ref="C207" r:id="rId58"/>
    <hyperlink ref="C208" r:id="rId59"/>
    <hyperlink ref="C62" r:id="rId60"/>
    <hyperlink ref="C63" r:id="rId61"/>
    <hyperlink ref="C67" r:id="rId62"/>
    <hyperlink ref="C68" r:id="rId63"/>
    <hyperlink ref="C69" r:id="rId64"/>
    <hyperlink ref="C72" r:id="rId65"/>
    <hyperlink ref="C209" r:id="rId66"/>
    <hyperlink ref="C138" r:id="rId67"/>
    <hyperlink ref="C213" r:id="rId68"/>
    <hyperlink ref="C96" r:id="rId69"/>
    <hyperlink ref="C210" r:id="rId70"/>
    <hyperlink ref="C98" r:id="rId71"/>
    <hyperlink ref="C211" r:id="rId72"/>
    <hyperlink ref="C212" r:id="rId73"/>
    <hyperlink ref="C125" r:id="rId74"/>
    <hyperlink ref="C126" r:id="rId75"/>
    <hyperlink ref="C128" r:id="rId76"/>
    <hyperlink ref="C129" r:id="rId77"/>
    <hyperlink ref="C131" r:id="rId78"/>
    <hyperlink ref="C74" r:id="rId79"/>
    <hyperlink ref="C75" r:id="rId80"/>
    <hyperlink ref="C76" r:id="rId81"/>
    <hyperlink ref="C77" r:id="rId82"/>
    <hyperlink ref="C78" r:id="rId83"/>
    <hyperlink ref="C163" r:id="rId84"/>
  </hyperlinks>
  <pageMargins left="0.7" right="0.7" top="0.75" bottom="0.75" header="0.3" footer="0.3"/>
  <pageSetup paperSize="9" orientation="portrait" verticalDpi="0" r:id="rId85"/>
</worksheet>
</file>

<file path=xl/worksheets/sheet10.xml><?xml version="1.0" encoding="utf-8"?>
<worksheet xmlns="http://schemas.openxmlformats.org/spreadsheetml/2006/main" xmlns:r="http://schemas.openxmlformats.org/officeDocument/2006/relationships">
  <dimension ref="A1"/>
  <sheetViews>
    <sheetView zoomScale="70" zoomScaleNormal="70" workbookViewId="0"/>
  </sheetViews>
  <sheetFormatPr defaultRowHeight="1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B1:H109"/>
  <sheetViews>
    <sheetView topLeftCell="A88" workbookViewId="0">
      <selection activeCell="E53" sqref="E53"/>
    </sheetView>
  </sheetViews>
  <sheetFormatPr defaultRowHeight="15"/>
  <cols>
    <col min="5" max="5" width="15.85546875" customWidth="1"/>
    <col min="6" max="6" width="75.85546875" bestFit="1" customWidth="1"/>
    <col min="7" max="7" width="12.7109375" bestFit="1" customWidth="1"/>
  </cols>
  <sheetData>
    <row r="1" spans="4:8">
      <c r="E1" s="46" t="s">
        <v>922</v>
      </c>
      <c r="F1" s="46" t="s">
        <v>923</v>
      </c>
      <c r="G1" t="s">
        <v>941</v>
      </c>
    </row>
    <row r="2" spans="4:8">
      <c r="D2">
        <v>1</v>
      </c>
      <c r="E2" s="62" t="s">
        <v>726</v>
      </c>
      <c r="F2" s="63" t="s">
        <v>724</v>
      </c>
      <c r="G2" t="s">
        <v>939</v>
      </c>
    </row>
    <row r="3" spans="4:8">
      <c r="D3">
        <v>2</v>
      </c>
      <c r="E3" s="47" t="s">
        <v>727</v>
      </c>
      <c r="F3" s="48" t="s">
        <v>725</v>
      </c>
      <c r="G3" t="s">
        <v>926</v>
      </c>
    </row>
    <row r="4" spans="4:8">
      <c r="D4">
        <v>3</v>
      </c>
      <c r="E4" s="62" t="s">
        <v>728</v>
      </c>
      <c r="F4" s="63" t="s">
        <v>729</v>
      </c>
      <c r="G4" t="s">
        <v>937</v>
      </c>
    </row>
    <row r="5" spans="4:8">
      <c r="D5">
        <v>4</v>
      </c>
      <c r="E5" s="47" t="s">
        <v>730</v>
      </c>
      <c r="F5" s="48" t="s">
        <v>731</v>
      </c>
      <c r="G5" t="s">
        <v>926</v>
      </c>
    </row>
    <row r="6" spans="4:8">
      <c r="D6">
        <v>5</v>
      </c>
      <c r="E6" s="47" t="s">
        <v>732</v>
      </c>
      <c r="F6" s="48" t="s">
        <v>733</v>
      </c>
      <c r="G6" t="s">
        <v>926</v>
      </c>
    </row>
    <row r="7" spans="4:8">
      <c r="D7">
        <v>6</v>
      </c>
      <c r="E7" s="62" t="s">
        <v>734</v>
      </c>
      <c r="F7" s="63" t="s">
        <v>735</v>
      </c>
      <c r="G7" t="s">
        <v>939</v>
      </c>
    </row>
    <row r="8" spans="4:8">
      <c r="D8">
        <v>7</v>
      </c>
      <c r="E8" s="62" t="s">
        <v>736</v>
      </c>
      <c r="F8" s="63" t="s">
        <v>737</v>
      </c>
      <c r="G8" t="s">
        <v>939</v>
      </c>
    </row>
    <row r="9" spans="4:8">
      <c r="D9">
        <v>8</v>
      </c>
      <c r="E9" s="62" t="s">
        <v>738</v>
      </c>
      <c r="F9" s="63" t="s">
        <v>739</v>
      </c>
      <c r="G9" t="s">
        <v>939</v>
      </c>
    </row>
    <row r="10" spans="4:8">
      <c r="D10">
        <v>9</v>
      </c>
      <c r="E10" s="47" t="s">
        <v>740</v>
      </c>
      <c r="F10" s="48" t="s">
        <v>741</v>
      </c>
      <c r="G10" t="s">
        <v>926</v>
      </c>
    </row>
    <row r="11" spans="4:8">
      <c r="D11">
        <v>10</v>
      </c>
      <c r="E11" s="62" t="s">
        <v>742</v>
      </c>
      <c r="F11" s="63" t="s">
        <v>743</v>
      </c>
      <c r="G11" t="s">
        <v>939</v>
      </c>
    </row>
    <row r="12" spans="4:8">
      <c r="D12">
        <v>11</v>
      </c>
      <c r="E12" s="62" t="s">
        <v>744</v>
      </c>
      <c r="F12" s="63" t="s">
        <v>745</v>
      </c>
      <c r="G12" t="s">
        <v>939</v>
      </c>
    </row>
    <row r="13" spans="4:8">
      <c r="D13">
        <v>12</v>
      </c>
      <c r="E13" s="47" t="s">
        <v>746</v>
      </c>
      <c r="F13" s="48" t="s">
        <v>747</v>
      </c>
      <c r="G13" t="s">
        <v>926</v>
      </c>
      <c r="H13" t="s">
        <v>924</v>
      </c>
    </row>
    <row r="14" spans="4:8">
      <c r="D14">
        <v>13</v>
      </c>
      <c r="E14" s="47" t="s">
        <v>748</v>
      </c>
      <c r="F14" s="48" t="s">
        <v>749</v>
      </c>
      <c r="G14" t="s">
        <v>926</v>
      </c>
    </row>
    <row r="15" spans="4:8">
      <c r="D15">
        <v>14</v>
      </c>
      <c r="E15" s="47" t="s">
        <v>750</v>
      </c>
      <c r="F15" s="48" t="s">
        <v>751</v>
      </c>
      <c r="G15" t="s">
        <v>926</v>
      </c>
    </row>
    <row r="16" spans="4:8">
      <c r="D16">
        <v>15</v>
      </c>
      <c r="E16" s="47" t="s">
        <v>752</v>
      </c>
      <c r="F16" s="48" t="s">
        <v>753</v>
      </c>
      <c r="G16" t="s">
        <v>926</v>
      </c>
    </row>
    <row r="17" spans="4:8">
      <c r="D17">
        <v>16</v>
      </c>
      <c r="E17" s="47" t="s">
        <v>754</v>
      </c>
      <c r="F17" s="48" t="s">
        <v>755</v>
      </c>
      <c r="G17" t="s">
        <v>926</v>
      </c>
      <c r="H17" t="s">
        <v>925</v>
      </c>
    </row>
    <row r="18" spans="4:8">
      <c r="D18">
        <v>17</v>
      </c>
      <c r="E18" s="47" t="s">
        <v>756</v>
      </c>
      <c r="F18" s="48" t="s">
        <v>757</v>
      </c>
      <c r="G18" t="s">
        <v>926</v>
      </c>
    </row>
    <row r="19" spans="4:8">
      <c r="D19">
        <v>18</v>
      </c>
      <c r="E19" s="47" t="s">
        <v>758</v>
      </c>
      <c r="F19" s="48" t="s">
        <v>759</v>
      </c>
      <c r="G19" t="s">
        <v>926</v>
      </c>
    </row>
    <row r="20" spans="4:8">
      <c r="D20">
        <v>19</v>
      </c>
      <c r="E20" s="47" t="s">
        <v>760</v>
      </c>
      <c r="F20" s="48" t="s">
        <v>761</v>
      </c>
      <c r="G20" t="s">
        <v>926</v>
      </c>
    </row>
    <row r="21" spans="4:8">
      <c r="D21">
        <v>20</v>
      </c>
      <c r="E21" s="47" t="s">
        <v>762</v>
      </c>
      <c r="F21" s="48" t="s">
        <v>763</v>
      </c>
      <c r="G21" t="s">
        <v>926</v>
      </c>
    </row>
    <row r="22" spans="4:8">
      <c r="D22">
        <v>21</v>
      </c>
      <c r="E22" s="47" t="s">
        <v>764</v>
      </c>
      <c r="F22" s="48" t="s">
        <v>765</v>
      </c>
      <c r="G22" t="s">
        <v>940</v>
      </c>
    </row>
    <row r="23" spans="4:8">
      <c r="D23">
        <v>22</v>
      </c>
      <c r="E23" s="47" t="s">
        <v>766</v>
      </c>
      <c r="F23" s="48" t="s">
        <v>767</v>
      </c>
      <c r="G23" t="s">
        <v>926</v>
      </c>
    </row>
    <row r="24" spans="4:8">
      <c r="D24">
        <v>23</v>
      </c>
      <c r="E24" s="47" t="s">
        <v>768</v>
      </c>
      <c r="F24" s="48" t="s">
        <v>769</v>
      </c>
      <c r="G24" t="s">
        <v>926</v>
      </c>
    </row>
    <row r="25" spans="4:8">
      <c r="D25">
        <v>24</v>
      </c>
      <c r="E25" s="47" t="s">
        <v>770</v>
      </c>
      <c r="F25" s="48" t="s">
        <v>771</v>
      </c>
      <c r="G25" t="s">
        <v>926</v>
      </c>
    </row>
    <row r="26" spans="4:8">
      <c r="D26">
        <v>25</v>
      </c>
      <c r="E26" s="47" t="s">
        <v>772</v>
      </c>
      <c r="F26" s="48" t="s">
        <v>773</v>
      </c>
      <c r="G26" t="s">
        <v>926</v>
      </c>
    </row>
    <row r="27" spans="4:8">
      <c r="D27">
        <v>26</v>
      </c>
      <c r="E27" s="47" t="s">
        <v>774</v>
      </c>
      <c r="F27" s="48" t="s">
        <v>775</v>
      </c>
      <c r="G27" t="s">
        <v>926</v>
      </c>
    </row>
    <row r="28" spans="4:8">
      <c r="D28">
        <v>27</v>
      </c>
      <c r="E28" s="47" t="s">
        <v>776</v>
      </c>
      <c r="F28" s="48" t="s">
        <v>777</v>
      </c>
      <c r="G28" t="s">
        <v>926</v>
      </c>
    </row>
    <row r="29" spans="4:8">
      <c r="D29">
        <v>28</v>
      </c>
      <c r="E29" s="47" t="s">
        <v>778</v>
      </c>
      <c r="F29" s="48" t="s">
        <v>779</v>
      </c>
      <c r="G29" t="s">
        <v>926</v>
      </c>
    </row>
    <row r="30" spans="4:8">
      <c r="D30">
        <v>29</v>
      </c>
      <c r="E30" s="47" t="s">
        <v>780</v>
      </c>
      <c r="F30" s="48" t="s">
        <v>781</v>
      </c>
      <c r="G30" t="s">
        <v>926</v>
      </c>
    </row>
    <row r="31" spans="4:8">
      <c r="D31">
        <v>30</v>
      </c>
      <c r="E31" s="47" t="s">
        <v>782</v>
      </c>
      <c r="F31" s="48" t="s">
        <v>783</v>
      </c>
      <c r="G31" t="s">
        <v>926</v>
      </c>
    </row>
    <row r="32" spans="4:8">
      <c r="D32">
        <v>31</v>
      </c>
      <c r="E32" s="47" t="s">
        <v>784</v>
      </c>
      <c r="F32" s="48" t="s">
        <v>785</v>
      </c>
      <c r="G32" t="s">
        <v>926</v>
      </c>
    </row>
    <row r="33" spans="4:8">
      <c r="D33">
        <v>32</v>
      </c>
      <c r="E33" s="47" t="s">
        <v>786</v>
      </c>
      <c r="F33" s="48" t="s">
        <v>787</v>
      </c>
      <c r="G33" t="s">
        <v>926</v>
      </c>
    </row>
    <row r="34" spans="4:8">
      <c r="D34">
        <v>33</v>
      </c>
      <c r="E34" s="47" t="s">
        <v>788</v>
      </c>
      <c r="F34" s="48" t="s">
        <v>789</v>
      </c>
      <c r="G34" t="s">
        <v>926</v>
      </c>
    </row>
    <row r="35" spans="4:8">
      <c r="D35">
        <v>34</v>
      </c>
      <c r="E35" s="47" t="s">
        <v>790</v>
      </c>
      <c r="F35" s="48" t="s">
        <v>765</v>
      </c>
      <c r="G35" t="s">
        <v>940</v>
      </c>
    </row>
    <row r="36" spans="4:8">
      <c r="D36">
        <v>35</v>
      </c>
      <c r="E36" s="47" t="s">
        <v>791</v>
      </c>
      <c r="F36" s="48" t="s">
        <v>792</v>
      </c>
      <c r="G36" t="s">
        <v>926</v>
      </c>
    </row>
    <row r="37" spans="4:8">
      <c r="D37">
        <v>36</v>
      </c>
      <c r="E37" s="47" t="s">
        <v>793</v>
      </c>
      <c r="F37" s="48" t="s">
        <v>794</v>
      </c>
      <c r="G37" t="s">
        <v>926</v>
      </c>
    </row>
    <row r="38" spans="4:8">
      <c r="D38">
        <v>37</v>
      </c>
      <c r="E38" s="47" t="s">
        <v>795</v>
      </c>
      <c r="F38" s="48" t="s">
        <v>796</v>
      </c>
      <c r="G38" t="s">
        <v>926</v>
      </c>
    </row>
    <row r="39" spans="4:8">
      <c r="D39">
        <v>38</v>
      </c>
      <c r="E39" s="47" t="s">
        <v>797</v>
      </c>
      <c r="F39" s="48" t="s">
        <v>798</v>
      </c>
      <c r="G39" t="s">
        <v>926</v>
      </c>
      <c r="H39" t="s">
        <v>927</v>
      </c>
    </row>
    <row r="40" spans="4:8">
      <c r="D40">
        <v>39</v>
      </c>
      <c r="E40" s="47" t="s">
        <v>799</v>
      </c>
      <c r="F40" s="48" t="s">
        <v>800</v>
      </c>
      <c r="G40" t="s">
        <v>926</v>
      </c>
    </row>
    <row r="41" spans="4:8">
      <c r="D41">
        <v>40</v>
      </c>
      <c r="E41" s="47" t="s">
        <v>801</v>
      </c>
      <c r="F41" s="48" t="s">
        <v>802</v>
      </c>
      <c r="G41" t="s">
        <v>926</v>
      </c>
      <c r="H41" t="s">
        <v>928</v>
      </c>
    </row>
    <row r="42" spans="4:8">
      <c r="D42">
        <v>41</v>
      </c>
      <c r="E42" s="47" t="s">
        <v>803</v>
      </c>
      <c r="F42" s="48" t="s">
        <v>804</v>
      </c>
      <c r="G42" t="s">
        <v>926</v>
      </c>
    </row>
    <row r="43" spans="4:8">
      <c r="D43">
        <v>42</v>
      </c>
      <c r="E43" s="47" t="s">
        <v>805</v>
      </c>
      <c r="F43" s="48" t="s">
        <v>806</v>
      </c>
      <c r="G43" t="s">
        <v>926</v>
      </c>
    </row>
    <row r="44" spans="4:8">
      <c r="D44">
        <v>43</v>
      </c>
      <c r="E44" s="47" t="s">
        <v>807</v>
      </c>
      <c r="F44" s="48" t="s">
        <v>808</v>
      </c>
      <c r="G44" t="s">
        <v>926</v>
      </c>
    </row>
    <row r="45" spans="4:8">
      <c r="D45">
        <v>44</v>
      </c>
      <c r="E45" s="47" t="s">
        <v>809</v>
      </c>
      <c r="F45" s="48" t="s">
        <v>810</v>
      </c>
      <c r="G45" t="s">
        <v>926</v>
      </c>
    </row>
    <row r="46" spans="4:8">
      <c r="D46">
        <v>45</v>
      </c>
      <c r="E46" s="47" t="s">
        <v>811</v>
      </c>
      <c r="F46" s="48" t="s">
        <v>812</v>
      </c>
      <c r="G46" t="s">
        <v>926</v>
      </c>
    </row>
    <row r="47" spans="4:8">
      <c r="D47">
        <v>46</v>
      </c>
      <c r="E47" s="47" t="s">
        <v>813</v>
      </c>
      <c r="F47" s="48" t="s">
        <v>814</v>
      </c>
      <c r="G47" t="s">
        <v>926</v>
      </c>
    </row>
    <row r="48" spans="4:8">
      <c r="D48">
        <v>47</v>
      </c>
      <c r="E48" s="47" t="s">
        <v>815</v>
      </c>
      <c r="F48" s="48" t="s">
        <v>816</v>
      </c>
      <c r="G48" t="s">
        <v>926</v>
      </c>
    </row>
    <row r="49" spans="4:8">
      <c r="D49">
        <v>48</v>
      </c>
      <c r="E49" s="47" t="s">
        <v>817</v>
      </c>
      <c r="F49" s="48" t="s">
        <v>818</v>
      </c>
      <c r="G49" t="s">
        <v>926</v>
      </c>
      <c r="H49" t="s">
        <v>929</v>
      </c>
    </row>
    <row r="50" spans="4:8">
      <c r="D50">
        <v>49</v>
      </c>
      <c r="E50" s="49" t="s">
        <v>819</v>
      </c>
      <c r="F50" s="50" t="s">
        <v>820</v>
      </c>
      <c r="G50" t="s">
        <v>940</v>
      </c>
    </row>
    <row r="51" spans="4:8">
      <c r="D51">
        <v>50</v>
      </c>
      <c r="E51" s="47" t="s">
        <v>821</v>
      </c>
      <c r="F51" s="48" t="s">
        <v>822</v>
      </c>
      <c r="G51" t="s">
        <v>930</v>
      </c>
    </row>
    <row r="52" spans="4:8">
      <c r="D52">
        <v>51</v>
      </c>
      <c r="E52" s="47" t="s">
        <v>823</v>
      </c>
      <c r="F52" s="48" t="s">
        <v>824</v>
      </c>
      <c r="G52" t="s">
        <v>936</v>
      </c>
      <c r="H52" t="s">
        <v>931</v>
      </c>
    </row>
    <row r="53" spans="4:8">
      <c r="D53">
        <v>52</v>
      </c>
      <c r="E53" s="47" t="s">
        <v>825</v>
      </c>
      <c r="F53" s="48" t="s">
        <v>826</v>
      </c>
      <c r="G53" t="s">
        <v>936</v>
      </c>
      <c r="H53" t="s">
        <v>932</v>
      </c>
    </row>
    <row r="54" spans="4:8">
      <c r="D54">
        <v>53</v>
      </c>
      <c r="E54" s="47" t="s">
        <v>827</v>
      </c>
      <c r="F54" s="48" t="s">
        <v>828</v>
      </c>
      <c r="G54" t="s">
        <v>938</v>
      </c>
    </row>
    <row r="55" spans="4:8">
      <c r="D55">
        <v>54</v>
      </c>
      <c r="E55" s="47" t="s">
        <v>829</v>
      </c>
      <c r="F55" s="48" t="s">
        <v>830</v>
      </c>
      <c r="G55" t="s">
        <v>936</v>
      </c>
    </row>
    <row r="56" spans="4:8">
      <c r="D56">
        <v>55</v>
      </c>
      <c r="E56" s="47" t="s">
        <v>831</v>
      </c>
      <c r="F56" s="48" t="s">
        <v>832</v>
      </c>
      <c r="G56" t="s">
        <v>926</v>
      </c>
    </row>
    <row r="57" spans="4:8">
      <c r="D57">
        <v>56</v>
      </c>
      <c r="E57" s="47" t="s">
        <v>833</v>
      </c>
      <c r="F57" s="48" t="s">
        <v>834</v>
      </c>
      <c r="G57" t="s">
        <v>926</v>
      </c>
    </row>
    <row r="58" spans="4:8">
      <c r="D58">
        <v>57</v>
      </c>
      <c r="E58" s="47" t="s">
        <v>835</v>
      </c>
      <c r="F58" s="48" t="s">
        <v>836</v>
      </c>
      <c r="G58" t="s">
        <v>926</v>
      </c>
    </row>
    <row r="59" spans="4:8">
      <c r="D59">
        <v>58</v>
      </c>
      <c r="E59" s="51" t="s">
        <v>837</v>
      </c>
      <c r="F59" s="52" t="s">
        <v>838</v>
      </c>
      <c r="G59" t="s">
        <v>939</v>
      </c>
    </row>
    <row r="60" spans="4:8">
      <c r="D60">
        <v>59</v>
      </c>
      <c r="E60" s="47" t="s">
        <v>839</v>
      </c>
      <c r="F60" s="48" t="s">
        <v>840</v>
      </c>
      <c r="G60" t="s">
        <v>933</v>
      </c>
    </row>
    <row r="61" spans="4:8">
      <c r="D61">
        <v>60</v>
      </c>
      <c r="E61" s="47" t="s">
        <v>841</v>
      </c>
      <c r="F61" s="48" t="s">
        <v>842</v>
      </c>
      <c r="G61" t="s">
        <v>933</v>
      </c>
    </row>
    <row r="62" spans="4:8">
      <c r="D62">
        <v>61</v>
      </c>
      <c r="E62" s="47" t="s">
        <v>843</v>
      </c>
      <c r="F62" s="48" t="s">
        <v>844</v>
      </c>
      <c r="G62" t="s">
        <v>933</v>
      </c>
    </row>
    <row r="63" spans="4:8">
      <c r="D63">
        <v>62</v>
      </c>
      <c r="E63" s="47" t="s">
        <v>845</v>
      </c>
      <c r="F63" s="48" t="s">
        <v>846</v>
      </c>
      <c r="G63" t="s">
        <v>933</v>
      </c>
    </row>
    <row r="64" spans="4:8">
      <c r="D64">
        <v>63</v>
      </c>
      <c r="E64" s="47" t="s">
        <v>847</v>
      </c>
      <c r="F64" s="48" t="s">
        <v>848</v>
      </c>
      <c r="G64" t="s">
        <v>933</v>
      </c>
    </row>
    <row r="65" spans="4:7">
      <c r="D65">
        <v>64</v>
      </c>
      <c r="E65" s="47" t="s">
        <v>849</v>
      </c>
      <c r="F65" s="48" t="s">
        <v>850</v>
      </c>
      <c r="G65" t="s">
        <v>926</v>
      </c>
    </row>
    <row r="66" spans="4:7">
      <c r="D66">
        <v>65</v>
      </c>
      <c r="E66" s="47" t="s">
        <v>851</v>
      </c>
      <c r="F66" s="48" t="s">
        <v>852</v>
      </c>
      <c r="G66" t="s">
        <v>926</v>
      </c>
    </row>
    <row r="67" spans="4:7">
      <c r="D67">
        <v>66</v>
      </c>
      <c r="E67" s="47" t="s">
        <v>853</v>
      </c>
      <c r="F67" s="48" t="s">
        <v>854</v>
      </c>
      <c r="G67" t="s">
        <v>926</v>
      </c>
    </row>
    <row r="68" spans="4:7">
      <c r="D68">
        <v>67</v>
      </c>
      <c r="E68" s="47" t="s">
        <v>855</v>
      </c>
      <c r="F68" s="48" t="s">
        <v>856</v>
      </c>
      <c r="G68" t="s">
        <v>926</v>
      </c>
    </row>
    <row r="69" spans="4:7">
      <c r="D69">
        <v>68</v>
      </c>
      <c r="E69" s="47" t="s">
        <v>857</v>
      </c>
      <c r="F69" s="48" t="s">
        <v>858</v>
      </c>
      <c r="G69" t="s">
        <v>926</v>
      </c>
    </row>
    <row r="70" spans="4:7">
      <c r="D70">
        <v>69</v>
      </c>
      <c r="E70" s="47" t="s">
        <v>859</v>
      </c>
      <c r="F70" s="48" t="s">
        <v>860</v>
      </c>
      <c r="G70" t="s">
        <v>926</v>
      </c>
    </row>
    <row r="71" spans="4:7">
      <c r="D71">
        <v>70</v>
      </c>
      <c r="E71" s="47" t="s">
        <v>861</v>
      </c>
      <c r="F71" s="48" t="s">
        <v>862</v>
      </c>
      <c r="G71" t="s">
        <v>939</v>
      </c>
    </row>
    <row r="72" spans="4:7">
      <c r="D72">
        <v>71</v>
      </c>
      <c r="E72" s="47" t="s">
        <v>863</v>
      </c>
      <c r="F72" s="48" t="s">
        <v>864</v>
      </c>
      <c r="G72" t="s">
        <v>940</v>
      </c>
    </row>
    <row r="73" spans="4:7">
      <c r="D73">
        <v>72</v>
      </c>
      <c r="E73" s="47" t="s">
        <v>865</v>
      </c>
      <c r="F73" s="48" t="s">
        <v>866</v>
      </c>
      <c r="G73" t="s">
        <v>936</v>
      </c>
    </row>
    <row r="74" spans="4:7">
      <c r="D74">
        <v>73</v>
      </c>
      <c r="E74" s="47" t="s">
        <v>867</v>
      </c>
      <c r="F74" s="48" t="s">
        <v>868</v>
      </c>
      <c r="G74" t="s">
        <v>940</v>
      </c>
    </row>
    <row r="75" spans="4:7">
      <c r="D75">
        <v>74</v>
      </c>
      <c r="E75" s="47" t="s">
        <v>869</v>
      </c>
      <c r="F75" s="48" t="s">
        <v>870</v>
      </c>
      <c r="G75" t="s">
        <v>934</v>
      </c>
    </row>
    <row r="76" spans="4:7">
      <c r="D76">
        <v>75</v>
      </c>
      <c r="E76" s="47" t="s">
        <v>871</v>
      </c>
      <c r="F76" s="48" t="s">
        <v>872</v>
      </c>
      <c r="G76" t="s">
        <v>935</v>
      </c>
    </row>
    <row r="77" spans="4:7">
      <c r="D77">
        <v>76</v>
      </c>
      <c r="E77" s="47" t="s">
        <v>873</v>
      </c>
      <c r="F77" s="48" t="s">
        <v>874</v>
      </c>
      <c r="G77" t="s">
        <v>934</v>
      </c>
    </row>
    <row r="78" spans="4:7">
      <c r="D78">
        <v>77</v>
      </c>
      <c r="E78" s="47" t="s">
        <v>875</v>
      </c>
      <c r="F78" s="48" t="s">
        <v>876</v>
      </c>
      <c r="G78" t="s">
        <v>934</v>
      </c>
    </row>
    <row r="79" spans="4:7">
      <c r="D79">
        <v>78</v>
      </c>
      <c r="E79" s="47" t="s">
        <v>877</v>
      </c>
      <c r="F79" s="48" t="s">
        <v>878</v>
      </c>
      <c r="G79" t="s">
        <v>934</v>
      </c>
    </row>
    <row r="80" spans="4:7">
      <c r="D80">
        <v>79</v>
      </c>
      <c r="E80" s="47" t="s">
        <v>879</v>
      </c>
      <c r="F80" s="48" t="s">
        <v>880</v>
      </c>
      <c r="G80" t="s">
        <v>934</v>
      </c>
    </row>
    <row r="81" spans="4:7">
      <c r="D81">
        <v>80</v>
      </c>
      <c r="E81" s="47" t="s">
        <v>881</v>
      </c>
      <c r="F81" s="48" t="s">
        <v>882</v>
      </c>
      <c r="G81" t="s">
        <v>934</v>
      </c>
    </row>
    <row r="82" spans="4:7">
      <c r="D82">
        <v>81</v>
      </c>
      <c r="E82" s="47" t="s">
        <v>883</v>
      </c>
      <c r="F82" s="48" t="s">
        <v>884</v>
      </c>
      <c r="G82" t="s">
        <v>936</v>
      </c>
    </row>
    <row r="83" spans="4:7">
      <c r="D83">
        <v>82</v>
      </c>
      <c r="E83" s="47" t="s">
        <v>885</v>
      </c>
      <c r="F83" s="48" t="s">
        <v>886</v>
      </c>
      <c r="G83" t="s">
        <v>936</v>
      </c>
    </row>
    <row r="84" spans="4:7">
      <c r="D84">
        <v>83</v>
      </c>
      <c r="E84" s="47" t="s">
        <v>887</v>
      </c>
      <c r="F84" s="48" t="s">
        <v>888</v>
      </c>
      <c r="G84" t="s">
        <v>936</v>
      </c>
    </row>
    <row r="85" spans="4:7">
      <c r="D85">
        <v>84</v>
      </c>
      <c r="E85" s="47" t="s">
        <v>889</v>
      </c>
      <c r="F85" s="48" t="s">
        <v>890</v>
      </c>
      <c r="G85" t="s">
        <v>936</v>
      </c>
    </row>
    <row r="86" spans="4:7">
      <c r="D86">
        <v>85</v>
      </c>
      <c r="E86" s="47" t="s">
        <v>891</v>
      </c>
      <c r="F86" s="48" t="s">
        <v>892</v>
      </c>
      <c r="G86" t="s">
        <v>936</v>
      </c>
    </row>
    <row r="87" spans="4:7">
      <c r="D87">
        <v>86</v>
      </c>
      <c r="E87" s="47" t="s">
        <v>893</v>
      </c>
      <c r="F87" s="48" t="s">
        <v>894</v>
      </c>
      <c r="G87" t="s">
        <v>936</v>
      </c>
    </row>
    <row r="88" spans="4:7">
      <c r="D88">
        <v>87</v>
      </c>
      <c r="E88" s="47" t="s">
        <v>895</v>
      </c>
      <c r="F88" s="48" t="s">
        <v>896</v>
      </c>
      <c r="G88" t="s">
        <v>936</v>
      </c>
    </row>
    <row r="89" spans="4:7">
      <c r="D89">
        <v>88</v>
      </c>
      <c r="E89" s="47" t="s">
        <v>897</v>
      </c>
      <c r="F89" s="48" t="s">
        <v>898</v>
      </c>
      <c r="G89" t="s">
        <v>936</v>
      </c>
    </row>
    <row r="90" spans="4:7">
      <c r="D90">
        <v>89</v>
      </c>
      <c r="E90" s="47" t="s">
        <v>899</v>
      </c>
      <c r="F90" s="48" t="s">
        <v>900</v>
      </c>
      <c r="G90" t="s">
        <v>936</v>
      </c>
    </row>
    <row r="91" spans="4:7">
      <c r="D91">
        <v>90</v>
      </c>
      <c r="E91" s="47" t="s">
        <v>901</v>
      </c>
      <c r="F91" s="48" t="s">
        <v>902</v>
      </c>
      <c r="G91" t="s">
        <v>936</v>
      </c>
    </row>
    <row r="92" spans="4:7">
      <c r="D92">
        <v>91</v>
      </c>
      <c r="E92" s="47" t="s">
        <v>903</v>
      </c>
      <c r="F92" s="48" t="s">
        <v>904</v>
      </c>
      <c r="G92" t="s">
        <v>936</v>
      </c>
    </row>
    <row r="93" spans="4:7">
      <c r="D93">
        <v>92</v>
      </c>
      <c r="E93" s="47" t="s">
        <v>905</v>
      </c>
      <c r="F93" s="48" t="s">
        <v>906</v>
      </c>
      <c r="G93" t="s">
        <v>936</v>
      </c>
    </row>
    <row r="94" spans="4:7">
      <c r="D94">
        <v>93</v>
      </c>
      <c r="E94" s="47" t="s">
        <v>907</v>
      </c>
      <c r="F94" s="48" t="s">
        <v>908</v>
      </c>
      <c r="G94" t="s">
        <v>936</v>
      </c>
    </row>
    <row r="95" spans="4:7">
      <c r="D95">
        <v>94</v>
      </c>
      <c r="E95" s="47" t="s">
        <v>909</v>
      </c>
      <c r="F95" s="48" t="s">
        <v>910</v>
      </c>
      <c r="G95" t="s">
        <v>936</v>
      </c>
    </row>
    <row r="96" spans="4:7">
      <c r="D96">
        <v>95</v>
      </c>
      <c r="E96" s="47" t="s">
        <v>911</v>
      </c>
      <c r="F96" s="48" t="s">
        <v>912</v>
      </c>
      <c r="G96" t="s">
        <v>936</v>
      </c>
    </row>
    <row r="97" spans="2:7">
      <c r="D97">
        <v>96</v>
      </c>
      <c r="E97" s="47" t="s">
        <v>913</v>
      </c>
      <c r="F97" s="48" t="s">
        <v>914</v>
      </c>
      <c r="G97" t="s">
        <v>936</v>
      </c>
    </row>
    <row r="98" spans="2:7">
      <c r="D98">
        <v>97</v>
      </c>
      <c r="E98" s="47" t="s">
        <v>915</v>
      </c>
      <c r="F98" s="48" t="s">
        <v>916</v>
      </c>
      <c r="G98" t="s">
        <v>936</v>
      </c>
    </row>
    <row r="99" spans="2:7">
      <c r="D99">
        <v>98</v>
      </c>
      <c r="E99" s="47" t="s">
        <v>917</v>
      </c>
      <c r="F99" s="48" t="s">
        <v>918</v>
      </c>
      <c r="G99" t="s">
        <v>936</v>
      </c>
    </row>
    <row r="100" spans="2:7">
      <c r="D100">
        <v>99</v>
      </c>
      <c r="E100" s="47" t="s">
        <v>919</v>
      </c>
      <c r="F100" s="48" t="s">
        <v>920</v>
      </c>
      <c r="G100" t="s">
        <v>936</v>
      </c>
    </row>
    <row r="101" spans="2:7">
      <c r="D101">
        <v>100</v>
      </c>
      <c r="E101" s="47" t="s">
        <v>921</v>
      </c>
      <c r="F101" s="48" t="s">
        <v>765</v>
      </c>
      <c r="G101" t="s">
        <v>936</v>
      </c>
    </row>
    <row r="102" spans="2:7">
      <c r="F102" s="46"/>
    </row>
    <row r="109" spans="2:7">
      <c r="B109" s="61" t="s">
        <v>954</v>
      </c>
    </row>
  </sheetData>
  <autoFilter ref="E1:H101">
    <filterColumn colId="2"/>
  </autoFilter>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dimension ref="A1:R198"/>
  <sheetViews>
    <sheetView topLeftCell="A73" workbookViewId="0">
      <selection activeCell="Q35" sqref="Q35"/>
    </sheetView>
  </sheetViews>
  <sheetFormatPr defaultRowHeight="15"/>
  <cols>
    <col min="1" max="1" width="17.5703125" customWidth="1"/>
  </cols>
  <sheetData>
    <row r="1" spans="1:18" ht="24">
      <c r="A1" t="s">
        <v>726</v>
      </c>
      <c r="C1" s="57" t="s">
        <v>921</v>
      </c>
      <c r="D1" s="57" t="s">
        <v>945</v>
      </c>
      <c r="E1" s="58"/>
      <c r="G1" s="53" t="s">
        <v>921</v>
      </c>
      <c r="H1" s="53" t="s">
        <v>819</v>
      </c>
      <c r="N1" s="57" t="s">
        <v>921</v>
      </c>
      <c r="O1" s="57" t="s">
        <v>945</v>
      </c>
      <c r="P1" s="58"/>
    </row>
    <row r="2" spans="1:18" s="58" customFormat="1">
      <c r="A2" s="58" t="s">
        <v>727</v>
      </c>
      <c r="C2" s="57">
        <v>0</v>
      </c>
      <c r="D2" s="59">
        <v>1000001</v>
      </c>
      <c r="E2" s="59">
        <v>0</v>
      </c>
      <c r="G2" s="57">
        <v>0</v>
      </c>
      <c r="H2" s="59">
        <v>1000001</v>
      </c>
      <c r="I2" s="59">
        <v>1</v>
      </c>
      <c r="K2" s="58">
        <f>D2-H2</f>
        <v>0</v>
      </c>
      <c r="L2" s="58">
        <f>E2-I2</f>
        <v>-1</v>
      </c>
      <c r="N2" s="57">
        <v>0</v>
      </c>
      <c r="O2" s="59">
        <v>1000001</v>
      </c>
      <c r="P2" s="59">
        <v>0</v>
      </c>
      <c r="Q2" s="58">
        <f>O2-H2</f>
        <v>0</v>
      </c>
      <c r="R2" s="58">
        <f>I2-P2</f>
        <v>1</v>
      </c>
    </row>
    <row r="3" spans="1:18">
      <c r="C3" s="57">
        <v>1</v>
      </c>
      <c r="D3" s="59">
        <v>1000002</v>
      </c>
      <c r="E3" s="59">
        <v>0</v>
      </c>
      <c r="G3" s="53">
        <v>1</v>
      </c>
      <c r="H3" s="56">
        <v>1000002</v>
      </c>
      <c r="I3" s="56">
        <v>0</v>
      </c>
      <c r="K3">
        <f t="shared" ref="K3:K20" si="0">D3-H3</f>
        <v>0</v>
      </c>
      <c r="L3">
        <f t="shared" ref="L3:L20" si="1">E3-I3</f>
        <v>0</v>
      </c>
      <c r="N3" s="57">
        <v>1</v>
      </c>
      <c r="O3" s="59">
        <v>1000002</v>
      </c>
      <c r="P3" s="59">
        <v>0</v>
      </c>
      <c r="Q3">
        <f t="shared" ref="Q3:Q20" si="2">O3-H3</f>
        <v>0</v>
      </c>
      <c r="R3">
        <f t="shared" ref="R3:R20" si="3">I3-P3</f>
        <v>0</v>
      </c>
    </row>
    <row r="4" spans="1:18">
      <c r="A4" t="s">
        <v>728</v>
      </c>
      <c r="C4" s="57">
        <v>2</v>
      </c>
      <c r="D4" s="59">
        <v>1000003</v>
      </c>
      <c r="E4" s="59">
        <v>1</v>
      </c>
      <c r="G4" s="54">
        <v>2</v>
      </c>
      <c r="H4" s="55">
        <v>1000003</v>
      </c>
      <c r="I4" s="55">
        <v>1</v>
      </c>
      <c r="K4">
        <f t="shared" si="0"/>
        <v>0</v>
      </c>
      <c r="L4">
        <f t="shared" si="1"/>
        <v>0</v>
      </c>
      <c r="N4" s="57">
        <v>2</v>
      </c>
      <c r="O4" s="59">
        <v>1000003</v>
      </c>
      <c r="P4" s="59">
        <v>1</v>
      </c>
      <c r="Q4">
        <f t="shared" si="2"/>
        <v>0</v>
      </c>
      <c r="R4">
        <f t="shared" si="3"/>
        <v>0</v>
      </c>
    </row>
    <row r="5" spans="1:18" s="58" customFormat="1">
      <c r="C5" s="57">
        <v>3</v>
      </c>
      <c r="D5" s="59">
        <v>1000004</v>
      </c>
      <c r="E5" s="59">
        <v>1</v>
      </c>
      <c r="G5" s="57">
        <v>3</v>
      </c>
      <c r="H5" s="59">
        <v>1000004</v>
      </c>
      <c r="I5" s="59">
        <v>0</v>
      </c>
      <c r="K5" s="58">
        <f t="shared" si="0"/>
        <v>0</v>
      </c>
      <c r="L5" s="58">
        <f t="shared" si="1"/>
        <v>1</v>
      </c>
      <c r="N5" s="57">
        <v>3</v>
      </c>
      <c r="O5" s="59">
        <v>1000004</v>
      </c>
      <c r="P5" s="59">
        <v>1</v>
      </c>
      <c r="Q5" s="58">
        <f t="shared" si="2"/>
        <v>0</v>
      </c>
      <c r="R5" s="58">
        <f t="shared" si="3"/>
        <v>-1</v>
      </c>
    </row>
    <row r="6" spans="1:18">
      <c r="A6" t="s">
        <v>730</v>
      </c>
      <c r="C6" s="57">
        <v>4</v>
      </c>
      <c r="D6" s="59">
        <v>1000005</v>
      </c>
      <c r="E6" s="59">
        <v>0</v>
      </c>
      <c r="G6" s="54">
        <v>4</v>
      </c>
      <c r="H6" s="55">
        <v>1000005</v>
      </c>
      <c r="I6" s="55">
        <v>0</v>
      </c>
      <c r="K6">
        <f t="shared" si="0"/>
        <v>0</v>
      </c>
      <c r="L6">
        <f t="shared" si="1"/>
        <v>0</v>
      </c>
      <c r="N6" s="57">
        <v>4</v>
      </c>
      <c r="O6" s="59">
        <v>1000005</v>
      </c>
      <c r="P6" s="59">
        <v>0</v>
      </c>
      <c r="Q6">
        <f t="shared" si="2"/>
        <v>0</v>
      </c>
      <c r="R6">
        <f t="shared" si="3"/>
        <v>0</v>
      </c>
    </row>
    <row r="7" spans="1:18">
      <c r="C7" s="57">
        <v>5</v>
      </c>
      <c r="D7" s="59">
        <v>1000006</v>
      </c>
      <c r="E7" s="59">
        <v>0</v>
      </c>
      <c r="G7" s="53">
        <v>5</v>
      </c>
      <c r="H7" s="56">
        <v>1000006</v>
      </c>
      <c r="I7" s="56">
        <v>0</v>
      </c>
      <c r="K7">
        <f t="shared" si="0"/>
        <v>0</v>
      </c>
      <c r="L7">
        <f t="shared" si="1"/>
        <v>0</v>
      </c>
      <c r="N7" s="57">
        <v>5</v>
      </c>
      <c r="O7" s="59">
        <v>1000006</v>
      </c>
      <c r="P7" s="59">
        <v>0</v>
      </c>
      <c r="Q7">
        <f t="shared" si="2"/>
        <v>0</v>
      </c>
      <c r="R7">
        <f t="shared" si="3"/>
        <v>0</v>
      </c>
    </row>
    <row r="8" spans="1:18">
      <c r="A8" t="s">
        <v>732</v>
      </c>
      <c r="C8" s="57">
        <v>6</v>
      </c>
      <c r="D8" s="59">
        <v>1000007</v>
      </c>
      <c r="E8" s="59">
        <v>1</v>
      </c>
      <c r="G8" s="54">
        <v>6</v>
      </c>
      <c r="H8" s="55">
        <v>1000007</v>
      </c>
      <c r="I8" s="55">
        <v>1</v>
      </c>
      <c r="K8">
        <f t="shared" si="0"/>
        <v>0</v>
      </c>
      <c r="L8">
        <f t="shared" si="1"/>
        <v>0</v>
      </c>
      <c r="N8" s="57">
        <v>6</v>
      </c>
      <c r="O8" s="59">
        <v>1000007</v>
      </c>
      <c r="P8" s="59">
        <v>1</v>
      </c>
      <c r="Q8">
        <f t="shared" si="2"/>
        <v>0</v>
      </c>
      <c r="R8">
        <f t="shared" si="3"/>
        <v>0</v>
      </c>
    </row>
    <row r="9" spans="1:18">
      <c r="C9" s="57">
        <v>7</v>
      </c>
      <c r="D9" s="59">
        <v>1000008</v>
      </c>
      <c r="E9" s="59">
        <v>0</v>
      </c>
      <c r="G9" s="53">
        <v>7</v>
      </c>
      <c r="H9" s="56">
        <v>1000008</v>
      </c>
      <c r="I9" s="56">
        <v>0</v>
      </c>
      <c r="K9">
        <f t="shared" si="0"/>
        <v>0</v>
      </c>
      <c r="L9">
        <f t="shared" si="1"/>
        <v>0</v>
      </c>
      <c r="N9" s="57">
        <v>7</v>
      </c>
      <c r="O9" s="59">
        <v>1000008</v>
      </c>
      <c r="P9" s="59">
        <v>0</v>
      </c>
      <c r="Q9">
        <f t="shared" si="2"/>
        <v>0</v>
      </c>
      <c r="R9">
        <f t="shared" si="3"/>
        <v>0</v>
      </c>
    </row>
    <row r="10" spans="1:18">
      <c r="A10" t="s">
        <v>734</v>
      </c>
      <c r="C10" s="57">
        <v>8</v>
      </c>
      <c r="D10" s="59">
        <v>1000009</v>
      </c>
      <c r="E10" s="59">
        <v>0</v>
      </c>
      <c r="G10" s="54">
        <v>8</v>
      </c>
      <c r="H10" s="55">
        <v>1000009</v>
      </c>
      <c r="I10" s="55">
        <v>0</v>
      </c>
      <c r="K10">
        <f t="shared" si="0"/>
        <v>0</v>
      </c>
      <c r="L10">
        <f t="shared" si="1"/>
        <v>0</v>
      </c>
      <c r="N10" s="57">
        <v>8</v>
      </c>
      <c r="O10" s="59">
        <v>1000009</v>
      </c>
      <c r="P10" s="59">
        <v>0</v>
      </c>
      <c r="Q10">
        <f t="shared" si="2"/>
        <v>0</v>
      </c>
      <c r="R10">
        <f t="shared" si="3"/>
        <v>0</v>
      </c>
    </row>
    <row r="11" spans="1:18">
      <c r="C11" s="57">
        <v>9</v>
      </c>
      <c r="D11" s="59">
        <v>1000010</v>
      </c>
      <c r="E11" s="59">
        <v>0</v>
      </c>
      <c r="G11" s="53">
        <v>9</v>
      </c>
      <c r="H11" s="56">
        <v>1000010</v>
      </c>
      <c r="I11" s="56">
        <v>0</v>
      </c>
      <c r="K11">
        <f t="shared" si="0"/>
        <v>0</v>
      </c>
      <c r="L11">
        <f t="shared" si="1"/>
        <v>0</v>
      </c>
      <c r="N11" s="57">
        <v>9</v>
      </c>
      <c r="O11" s="59">
        <v>1000010</v>
      </c>
      <c r="P11" s="59">
        <v>0</v>
      </c>
      <c r="Q11">
        <f t="shared" si="2"/>
        <v>0</v>
      </c>
      <c r="R11">
        <f t="shared" si="3"/>
        <v>0</v>
      </c>
    </row>
    <row r="12" spans="1:18">
      <c r="A12" t="s">
        <v>736</v>
      </c>
      <c r="C12" s="57">
        <v>10</v>
      </c>
      <c r="D12" s="59">
        <v>1000011</v>
      </c>
      <c r="E12" s="59">
        <v>0</v>
      </c>
      <c r="G12" s="54">
        <v>10</v>
      </c>
      <c r="H12" s="55">
        <v>1000011</v>
      </c>
      <c r="I12" s="55">
        <v>0</v>
      </c>
      <c r="K12">
        <f t="shared" si="0"/>
        <v>0</v>
      </c>
      <c r="L12">
        <f t="shared" si="1"/>
        <v>0</v>
      </c>
      <c r="N12" s="57">
        <v>10</v>
      </c>
      <c r="O12" s="59">
        <v>1000011</v>
      </c>
      <c r="P12" s="59">
        <v>0</v>
      </c>
      <c r="Q12">
        <f t="shared" si="2"/>
        <v>0</v>
      </c>
      <c r="R12">
        <f t="shared" si="3"/>
        <v>0</v>
      </c>
    </row>
    <row r="13" spans="1:18" s="58" customFormat="1">
      <c r="C13" s="57">
        <v>11</v>
      </c>
      <c r="D13" s="59">
        <v>1000012</v>
      </c>
      <c r="E13" s="59">
        <v>1</v>
      </c>
      <c r="G13" s="57">
        <v>11</v>
      </c>
      <c r="H13" s="59">
        <v>1000012</v>
      </c>
      <c r="I13" s="59">
        <v>0</v>
      </c>
      <c r="K13" s="58">
        <f t="shared" si="0"/>
        <v>0</v>
      </c>
      <c r="L13" s="58">
        <f t="shared" si="1"/>
        <v>1</v>
      </c>
      <c r="N13" s="57">
        <v>11</v>
      </c>
      <c r="O13" s="59">
        <v>1000012</v>
      </c>
      <c r="P13" s="59">
        <v>1</v>
      </c>
      <c r="Q13" s="58">
        <f t="shared" si="2"/>
        <v>0</v>
      </c>
      <c r="R13" s="58">
        <f t="shared" si="3"/>
        <v>-1</v>
      </c>
    </row>
    <row r="14" spans="1:18">
      <c r="A14" t="s">
        <v>738</v>
      </c>
      <c r="C14" s="57">
        <v>12</v>
      </c>
      <c r="D14" s="59">
        <v>1000013</v>
      </c>
      <c r="E14" s="59">
        <v>0</v>
      </c>
      <c r="G14" s="54">
        <v>12</v>
      </c>
      <c r="H14" s="55">
        <v>1000013</v>
      </c>
      <c r="I14" s="55">
        <v>0</v>
      </c>
      <c r="K14">
        <f t="shared" si="0"/>
        <v>0</v>
      </c>
      <c r="L14">
        <f t="shared" si="1"/>
        <v>0</v>
      </c>
      <c r="N14" s="57">
        <v>12</v>
      </c>
      <c r="O14" s="59">
        <v>1000013</v>
      </c>
      <c r="P14" s="59">
        <v>0</v>
      </c>
      <c r="Q14">
        <f t="shared" si="2"/>
        <v>0</v>
      </c>
      <c r="R14">
        <f t="shared" si="3"/>
        <v>0</v>
      </c>
    </row>
    <row r="15" spans="1:18">
      <c r="C15" s="57">
        <v>13</v>
      </c>
      <c r="D15" s="59">
        <v>1000014</v>
      </c>
      <c r="E15" s="59">
        <v>0</v>
      </c>
      <c r="G15" s="53">
        <v>13</v>
      </c>
      <c r="H15" s="56">
        <v>1000014</v>
      </c>
      <c r="I15" s="56">
        <v>0</v>
      </c>
      <c r="K15">
        <f t="shared" si="0"/>
        <v>0</v>
      </c>
      <c r="L15">
        <f t="shared" si="1"/>
        <v>0</v>
      </c>
      <c r="N15" s="57">
        <v>13</v>
      </c>
      <c r="O15" s="59">
        <v>1000014</v>
      </c>
      <c r="P15" s="59">
        <v>0</v>
      </c>
      <c r="Q15">
        <f t="shared" si="2"/>
        <v>0</v>
      </c>
      <c r="R15">
        <f t="shared" si="3"/>
        <v>0</v>
      </c>
    </row>
    <row r="16" spans="1:18">
      <c r="A16" t="s">
        <v>740</v>
      </c>
      <c r="C16" s="57">
        <v>14</v>
      </c>
      <c r="D16" s="59">
        <v>1000015</v>
      </c>
      <c r="E16" s="59">
        <v>0</v>
      </c>
      <c r="G16" s="54">
        <v>14</v>
      </c>
      <c r="H16" s="55">
        <v>1000015</v>
      </c>
      <c r="I16" s="55">
        <v>0</v>
      </c>
      <c r="K16">
        <f t="shared" si="0"/>
        <v>0</v>
      </c>
      <c r="L16">
        <f t="shared" si="1"/>
        <v>0</v>
      </c>
      <c r="N16" s="57">
        <v>14</v>
      </c>
      <c r="O16" s="59">
        <v>1000015</v>
      </c>
      <c r="P16" s="59">
        <v>0</v>
      </c>
      <c r="Q16">
        <f t="shared" si="2"/>
        <v>0</v>
      </c>
      <c r="R16">
        <f t="shared" si="3"/>
        <v>0</v>
      </c>
    </row>
    <row r="17" spans="1:18">
      <c r="C17" s="57">
        <v>15</v>
      </c>
      <c r="D17" s="59">
        <v>1000016</v>
      </c>
      <c r="E17" s="59">
        <v>0</v>
      </c>
      <c r="G17" s="53">
        <v>15</v>
      </c>
      <c r="H17" s="56">
        <v>1000016</v>
      </c>
      <c r="I17" s="56">
        <v>0</v>
      </c>
      <c r="K17">
        <f t="shared" si="0"/>
        <v>0</v>
      </c>
      <c r="L17">
        <f t="shared" si="1"/>
        <v>0</v>
      </c>
      <c r="N17" s="57">
        <v>15</v>
      </c>
      <c r="O17" s="59">
        <v>1000016</v>
      </c>
      <c r="P17" s="59">
        <v>0</v>
      </c>
      <c r="Q17">
        <f t="shared" si="2"/>
        <v>0</v>
      </c>
      <c r="R17">
        <f t="shared" si="3"/>
        <v>0</v>
      </c>
    </row>
    <row r="18" spans="1:18">
      <c r="A18" t="s">
        <v>742</v>
      </c>
      <c r="C18" s="57">
        <v>16</v>
      </c>
      <c r="D18" s="59">
        <v>1000017</v>
      </c>
      <c r="E18" s="59">
        <v>0</v>
      </c>
      <c r="G18" s="54">
        <v>16</v>
      </c>
      <c r="H18" s="55">
        <v>1000017</v>
      </c>
      <c r="I18" s="55">
        <v>0</v>
      </c>
      <c r="K18">
        <f t="shared" si="0"/>
        <v>0</v>
      </c>
      <c r="L18">
        <f t="shared" si="1"/>
        <v>0</v>
      </c>
      <c r="N18" s="57">
        <v>16</v>
      </c>
      <c r="O18" s="59">
        <v>1000017</v>
      </c>
      <c r="P18" s="59">
        <v>0</v>
      </c>
      <c r="Q18">
        <f t="shared" si="2"/>
        <v>0</v>
      </c>
      <c r="R18">
        <f t="shared" si="3"/>
        <v>0</v>
      </c>
    </row>
    <row r="19" spans="1:18">
      <c r="C19" s="57">
        <v>17</v>
      </c>
      <c r="D19" s="59">
        <v>1000018</v>
      </c>
      <c r="E19" s="59">
        <v>0</v>
      </c>
      <c r="G19" s="53">
        <v>17</v>
      </c>
      <c r="H19" s="56">
        <v>1000018</v>
      </c>
      <c r="I19" s="56">
        <v>0</v>
      </c>
      <c r="K19">
        <f t="shared" si="0"/>
        <v>0</v>
      </c>
      <c r="L19">
        <f t="shared" si="1"/>
        <v>0</v>
      </c>
      <c r="N19" s="57">
        <v>17</v>
      </c>
      <c r="O19" s="59">
        <v>1000018</v>
      </c>
      <c r="P19" s="59">
        <v>0</v>
      </c>
      <c r="Q19">
        <f t="shared" si="2"/>
        <v>0</v>
      </c>
      <c r="R19">
        <f t="shared" si="3"/>
        <v>0</v>
      </c>
    </row>
    <row r="20" spans="1:18">
      <c r="A20" t="s">
        <v>744</v>
      </c>
      <c r="C20" s="57">
        <v>18</v>
      </c>
      <c r="D20" s="59">
        <v>1000019</v>
      </c>
      <c r="E20" s="59">
        <v>0</v>
      </c>
      <c r="G20" s="53">
        <v>18</v>
      </c>
      <c r="H20" s="56">
        <v>1000019</v>
      </c>
      <c r="I20" s="56">
        <v>0</v>
      </c>
      <c r="K20">
        <f t="shared" si="0"/>
        <v>0</v>
      </c>
      <c r="L20">
        <f t="shared" si="1"/>
        <v>0</v>
      </c>
      <c r="N20" s="57">
        <v>18</v>
      </c>
      <c r="O20" s="59">
        <v>1000019</v>
      </c>
      <c r="P20" s="59">
        <v>0</v>
      </c>
      <c r="Q20">
        <f t="shared" si="2"/>
        <v>0</v>
      </c>
      <c r="R20">
        <f t="shared" si="3"/>
        <v>0</v>
      </c>
    </row>
    <row r="22" spans="1:18">
      <c r="A22" t="s">
        <v>746</v>
      </c>
    </row>
    <row r="23" spans="1:18" ht="24">
      <c r="C23" s="53" t="s">
        <v>921</v>
      </c>
      <c r="D23" s="53" t="s">
        <v>945</v>
      </c>
      <c r="G23" s="53" t="s">
        <v>921</v>
      </c>
      <c r="H23" s="53" t="s">
        <v>819</v>
      </c>
      <c r="N23" s="53" t="s">
        <v>921</v>
      </c>
      <c r="O23" s="53" t="s">
        <v>819</v>
      </c>
    </row>
    <row r="24" spans="1:18" s="58" customFormat="1">
      <c r="A24" s="58" t="s">
        <v>748</v>
      </c>
      <c r="C24" s="57">
        <v>100000</v>
      </c>
      <c r="D24" s="59">
        <v>1000001</v>
      </c>
      <c r="E24" s="59">
        <v>0</v>
      </c>
      <c r="G24" s="57">
        <v>0</v>
      </c>
      <c r="H24" s="59">
        <v>1000001</v>
      </c>
      <c r="I24" s="59">
        <v>1</v>
      </c>
      <c r="J24" s="58">
        <f>H24-D24</f>
        <v>0</v>
      </c>
      <c r="K24" s="58">
        <f>I24-E24</f>
        <v>1</v>
      </c>
      <c r="N24" s="54">
        <v>1000001</v>
      </c>
      <c r="O24" s="55">
        <v>0</v>
      </c>
      <c r="P24" s="55">
        <v>0</v>
      </c>
      <c r="Q24" s="64">
        <f>O24-I24</f>
        <v>-1</v>
      </c>
    </row>
    <row r="25" spans="1:18">
      <c r="C25" s="53">
        <v>100001</v>
      </c>
      <c r="D25" s="56">
        <v>1000002</v>
      </c>
      <c r="E25" s="56">
        <v>0</v>
      </c>
      <c r="G25" s="53">
        <v>1</v>
      </c>
      <c r="H25" s="56">
        <v>1000002</v>
      </c>
      <c r="I25" s="56">
        <v>0</v>
      </c>
      <c r="J25" s="58">
        <f t="shared" ref="J25:J42" si="4">H25-D25</f>
        <v>0</v>
      </c>
      <c r="K25" s="58">
        <f t="shared" ref="K25:K42" si="5">I25-E25</f>
        <v>0</v>
      </c>
      <c r="N25" s="53">
        <v>1000002</v>
      </c>
      <c r="O25" s="56">
        <v>0</v>
      </c>
      <c r="P25" s="56">
        <v>0</v>
      </c>
      <c r="Q25" s="64">
        <f t="shared" ref="Q25:Q42" si="6">O25-I25</f>
        <v>0</v>
      </c>
    </row>
    <row r="26" spans="1:18">
      <c r="A26" t="s">
        <v>750</v>
      </c>
      <c r="C26" s="54">
        <v>100002</v>
      </c>
      <c r="D26" s="55">
        <v>1000003</v>
      </c>
      <c r="E26" s="55">
        <v>1</v>
      </c>
      <c r="G26" s="54">
        <v>2</v>
      </c>
      <c r="H26" s="55">
        <v>1000003</v>
      </c>
      <c r="I26" s="55">
        <v>1</v>
      </c>
      <c r="J26" s="58">
        <f t="shared" si="4"/>
        <v>0</v>
      </c>
      <c r="K26" s="58">
        <f t="shared" si="5"/>
        <v>0</v>
      </c>
      <c r="N26" s="54">
        <v>1000003</v>
      </c>
      <c r="O26" s="55">
        <v>1</v>
      </c>
      <c r="P26" s="55">
        <v>1</v>
      </c>
      <c r="Q26" s="64">
        <f t="shared" si="6"/>
        <v>0</v>
      </c>
    </row>
    <row r="27" spans="1:18" s="58" customFormat="1">
      <c r="C27" s="57">
        <v>100003</v>
      </c>
      <c r="D27" s="59">
        <v>1000004</v>
      </c>
      <c r="E27" s="59">
        <v>1</v>
      </c>
      <c r="G27" s="57">
        <v>3</v>
      </c>
      <c r="H27" s="59">
        <v>1000004</v>
      </c>
      <c r="I27" s="59">
        <v>0</v>
      </c>
      <c r="J27" s="58">
        <f t="shared" si="4"/>
        <v>0</v>
      </c>
      <c r="K27" s="58">
        <f t="shared" si="5"/>
        <v>-1</v>
      </c>
      <c r="N27" s="53">
        <v>1000004</v>
      </c>
      <c r="O27" s="56">
        <v>1</v>
      </c>
      <c r="P27" s="56">
        <v>1</v>
      </c>
      <c r="Q27" s="64">
        <f t="shared" si="6"/>
        <v>1</v>
      </c>
    </row>
    <row r="28" spans="1:18">
      <c r="A28" t="s">
        <v>752</v>
      </c>
      <c r="C28" s="54">
        <v>100004</v>
      </c>
      <c r="D28" s="55">
        <v>1000005</v>
      </c>
      <c r="E28" s="55">
        <v>0</v>
      </c>
      <c r="G28" s="54">
        <v>4</v>
      </c>
      <c r="H28" s="55">
        <v>1000005</v>
      </c>
      <c r="I28" s="55">
        <v>0</v>
      </c>
      <c r="J28" s="58">
        <f t="shared" si="4"/>
        <v>0</v>
      </c>
      <c r="K28" s="58">
        <f t="shared" si="5"/>
        <v>0</v>
      </c>
      <c r="N28" s="54">
        <v>1000005</v>
      </c>
      <c r="O28" s="55">
        <v>0</v>
      </c>
      <c r="P28" s="55">
        <v>0</v>
      </c>
      <c r="Q28" s="64">
        <f t="shared" si="6"/>
        <v>0</v>
      </c>
    </row>
    <row r="29" spans="1:18">
      <c r="C29" s="53">
        <v>100005</v>
      </c>
      <c r="D29" s="56">
        <v>1000006</v>
      </c>
      <c r="E29" s="56">
        <v>0</v>
      </c>
      <c r="G29" s="53">
        <v>5</v>
      </c>
      <c r="H29" s="56">
        <v>1000006</v>
      </c>
      <c r="I29" s="56">
        <v>0</v>
      </c>
      <c r="J29" s="58">
        <f t="shared" si="4"/>
        <v>0</v>
      </c>
      <c r="K29" s="58">
        <f t="shared" si="5"/>
        <v>0</v>
      </c>
      <c r="N29" s="53">
        <v>1000006</v>
      </c>
      <c r="O29" s="56">
        <v>0</v>
      </c>
      <c r="P29" s="56">
        <v>0</v>
      </c>
      <c r="Q29" s="64">
        <f t="shared" si="6"/>
        <v>0</v>
      </c>
    </row>
    <row r="30" spans="1:18">
      <c r="A30" t="s">
        <v>754</v>
      </c>
      <c r="C30" s="54">
        <v>100006</v>
      </c>
      <c r="D30" s="55">
        <v>1000007</v>
      </c>
      <c r="E30" s="55">
        <v>1</v>
      </c>
      <c r="G30" s="54">
        <v>6</v>
      </c>
      <c r="H30" s="55">
        <v>1000007</v>
      </c>
      <c r="I30" s="55">
        <v>1</v>
      </c>
      <c r="J30" s="58">
        <f t="shared" si="4"/>
        <v>0</v>
      </c>
      <c r="K30" s="58">
        <f t="shared" si="5"/>
        <v>0</v>
      </c>
      <c r="N30" s="54">
        <v>1000007</v>
      </c>
      <c r="O30" s="55">
        <v>1</v>
      </c>
      <c r="P30" s="55">
        <v>1</v>
      </c>
      <c r="Q30" s="64">
        <f t="shared" si="6"/>
        <v>0</v>
      </c>
    </row>
    <row r="31" spans="1:18">
      <c r="C31" s="53">
        <v>100007</v>
      </c>
      <c r="D31" s="56">
        <v>1000008</v>
      </c>
      <c r="E31" s="56">
        <v>0</v>
      </c>
      <c r="G31" s="53">
        <v>7</v>
      </c>
      <c r="H31" s="56">
        <v>1000008</v>
      </c>
      <c r="I31" s="56">
        <v>0</v>
      </c>
      <c r="J31" s="58">
        <f t="shared" si="4"/>
        <v>0</v>
      </c>
      <c r="K31" s="58">
        <f t="shared" si="5"/>
        <v>0</v>
      </c>
      <c r="N31" s="53">
        <v>1000008</v>
      </c>
      <c r="O31" s="56">
        <v>0</v>
      </c>
      <c r="P31" s="56">
        <v>0</v>
      </c>
      <c r="Q31" s="64">
        <f t="shared" si="6"/>
        <v>0</v>
      </c>
    </row>
    <row r="32" spans="1:18">
      <c r="A32" t="s">
        <v>756</v>
      </c>
      <c r="C32" s="54">
        <v>100008</v>
      </c>
      <c r="D32" s="55">
        <v>1000009</v>
      </c>
      <c r="E32" s="55">
        <v>0</v>
      </c>
      <c r="G32" s="54">
        <v>8</v>
      </c>
      <c r="H32" s="55">
        <v>1000009</v>
      </c>
      <c r="I32" s="55">
        <v>0</v>
      </c>
      <c r="J32" s="58">
        <f t="shared" si="4"/>
        <v>0</v>
      </c>
      <c r="K32" s="58">
        <f t="shared" si="5"/>
        <v>0</v>
      </c>
      <c r="N32" s="54">
        <v>1000009</v>
      </c>
      <c r="O32" s="55">
        <v>0</v>
      </c>
      <c r="P32" s="55">
        <v>0</v>
      </c>
      <c r="Q32" s="64">
        <f t="shared" si="6"/>
        <v>0</v>
      </c>
    </row>
    <row r="33" spans="1:17">
      <c r="C33" s="53">
        <v>100009</v>
      </c>
      <c r="D33" s="56">
        <v>1000010</v>
      </c>
      <c r="E33" s="56">
        <v>0</v>
      </c>
      <c r="G33" s="53">
        <v>9</v>
      </c>
      <c r="H33" s="56">
        <v>1000010</v>
      </c>
      <c r="I33" s="56">
        <v>0</v>
      </c>
      <c r="J33" s="58">
        <f t="shared" si="4"/>
        <v>0</v>
      </c>
      <c r="K33" s="58">
        <f t="shared" si="5"/>
        <v>0</v>
      </c>
      <c r="N33" s="53">
        <v>1000010</v>
      </c>
      <c r="O33" s="56">
        <v>0</v>
      </c>
      <c r="P33" s="56">
        <v>0</v>
      </c>
      <c r="Q33" s="64">
        <f t="shared" si="6"/>
        <v>0</v>
      </c>
    </row>
    <row r="34" spans="1:17" s="58" customFormat="1">
      <c r="A34" s="58" t="s">
        <v>758</v>
      </c>
      <c r="C34" s="57">
        <v>100010</v>
      </c>
      <c r="D34" s="59">
        <v>1000011</v>
      </c>
      <c r="E34" s="59">
        <v>1</v>
      </c>
      <c r="G34" s="57">
        <v>10</v>
      </c>
      <c r="H34" s="59">
        <v>1000011</v>
      </c>
      <c r="I34" s="59">
        <v>0</v>
      </c>
      <c r="J34" s="58">
        <f t="shared" si="4"/>
        <v>0</v>
      </c>
      <c r="K34" s="58">
        <f t="shared" si="5"/>
        <v>-1</v>
      </c>
      <c r="N34" s="54">
        <v>1000011</v>
      </c>
      <c r="O34" s="55">
        <v>0</v>
      </c>
      <c r="P34" s="55">
        <v>0</v>
      </c>
      <c r="Q34" s="64">
        <f t="shared" si="6"/>
        <v>0</v>
      </c>
    </row>
    <row r="35" spans="1:17" s="58" customFormat="1">
      <c r="C35" s="57">
        <v>100011</v>
      </c>
      <c r="D35" s="59">
        <v>1000012</v>
      </c>
      <c r="E35" s="59">
        <v>1</v>
      </c>
      <c r="G35" s="57">
        <v>11</v>
      </c>
      <c r="H35" s="59">
        <v>1000012</v>
      </c>
      <c r="I35" s="59">
        <v>0</v>
      </c>
      <c r="J35" s="58">
        <f t="shared" si="4"/>
        <v>0</v>
      </c>
      <c r="K35" s="58">
        <f t="shared" si="5"/>
        <v>-1</v>
      </c>
      <c r="N35" s="53">
        <v>1000012</v>
      </c>
      <c r="O35" s="56">
        <v>1</v>
      </c>
      <c r="P35" s="56">
        <v>1</v>
      </c>
      <c r="Q35" s="64">
        <f t="shared" si="6"/>
        <v>1</v>
      </c>
    </row>
    <row r="36" spans="1:17">
      <c r="A36" t="s">
        <v>760</v>
      </c>
      <c r="C36" s="54">
        <v>100012</v>
      </c>
      <c r="D36" s="55">
        <v>1000013</v>
      </c>
      <c r="E36" s="55">
        <v>0</v>
      </c>
      <c r="G36" s="54">
        <v>12</v>
      </c>
      <c r="H36" s="55">
        <v>1000013</v>
      </c>
      <c r="I36" s="55">
        <v>0</v>
      </c>
      <c r="J36" s="58">
        <f t="shared" si="4"/>
        <v>0</v>
      </c>
      <c r="K36" s="58">
        <f t="shared" si="5"/>
        <v>0</v>
      </c>
      <c r="N36" s="54">
        <v>1000013</v>
      </c>
      <c r="O36" s="55">
        <v>0</v>
      </c>
      <c r="P36" s="55">
        <v>0</v>
      </c>
      <c r="Q36" s="64">
        <f t="shared" si="6"/>
        <v>0</v>
      </c>
    </row>
    <row r="37" spans="1:17">
      <c r="C37" s="53">
        <v>100013</v>
      </c>
      <c r="D37" s="56">
        <v>1000014</v>
      </c>
      <c r="E37" s="56">
        <v>0</v>
      </c>
      <c r="G37" s="53">
        <v>13</v>
      </c>
      <c r="H37" s="56">
        <v>1000014</v>
      </c>
      <c r="I37" s="56">
        <v>0</v>
      </c>
      <c r="J37" s="58">
        <f t="shared" si="4"/>
        <v>0</v>
      </c>
      <c r="K37" s="58">
        <f t="shared" si="5"/>
        <v>0</v>
      </c>
      <c r="N37" s="53">
        <v>1000014</v>
      </c>
      <c r="O37" s="56">
        <v>0</v>
      </c>
      <c r="P37" s="56">
        <v>0</v>
      </c>
      <c r="Q37" s="64">
        <f t="shared" si="6"/>
        <v>0</v>
      </c>
    </row>
    <row r="38" spans="1:17">
      <c r="A38" t="s">
        <v>762</v>
      </c>
      <c r="C38" s="54">
        <v>100014</v>
      </c>
      <c r="D38" s="55">
        <v>1000015</v>
      </c>
      <c r="E38" s="55">
        <v>0</v>
      </c>
      <c r="G38" s="54">
        <v>14</v>
      </c>
      <c r="H38" s="55">
        <v>1000015</v>
      </c>
      <c r="I38" s="55">
        <v>0</v>
      </c>
      <c r="J38" s="58">
        <f t="shared" si="4"/>
        <v>0</v>
      </c>
      <c r="K38" s="58">
        <f t="shared" si="5"/>
        <v>0</v>
      </c>
      <c r="N38" s="54">
        <v>1000015</v>
      </c>
      <c r="O38" s="55">
        <v>0</v>
      </c>
      <c r="P38" s="55">
        <v>0</v>
      </c>
      <c r="Q38" s="64">
        <f t="shared" si="6"/>
        <v>0</v>
      </c>
    </row>
    <row r="39" spans="1:17">
      <c r="C39" s="53">
        <v>100015</v>
      </c>
      <c r="D39" s="56">
        <v>1000016</v>
      </c>
      <c r="E39" s="56">
        <v>0</v>
      </c>
      <c r="G39" s="53">
        <v>15</v>
      </c>
      <c r="H39" s="56">
        <v>1000016</v>
      </c>
      <c r="I39" s="56">
        <v>0</v>
      </c>
      <c r="J39" s="58">
        <f t="shared" si="4"/>
        <v>0</v>
      </c>
      <c r="K39" s="58">
        <f t="shared" si="5"/>
        <v>0</v>
      </c>
      <c r="N39" s="53">
        <v>1000016</v>
      </c>
      <c r="O39" s="56">
        <v>0</v>
      </c>
      <c r="P39" s="56">
        <v>0</v>
      </c>
      <c r="Q39" s="64">
        <f t="shared" si="6"/>
        <v>0</v>
      </c>
    </row>
    <row r="40" spans="1:17">
      <c r="A40" t="s">
        <v>764</v>
      </c>
      <c r="C40" s="54">
        <v>100016</v>
      </c>
      <c r="D40" s="55">
        <v>1000017</v>
      </c>
      <c r="E40" s="55">
        <v>0</v>
      </c>
      <c r="G40" s="54">
        <v>16</v>
      </c>
      <c r="H40" s="55">
        <v>1000017</v>
      </c>
      <c r="I40" s="55">
        <v>0</v>
      </c>
      <c r="J40" s="58">
        <f t="shared" si="4"/>
        <v>0</v>
      </c>
      <c r="K40" s="58">
        <f t="shared" si="5"/>
        <v>0</v>
      </c>
      <c r="N40" s="54">
        <v>1000017</v>
      </c>
      <c r="O40" s="55">
        <v>0</v>
      </c>
      <c r="P40" s="55">
        <v>0</v>
      </c>
      <c r="Q40" s="64">
        <f t="shared" si="6"/>
        <v>0</v>
      </c>
    </row>
    <row r="41" spans="1:17">
      <c r="C41" s="53">
        <v>100017</v>
      </c>
      <c r="D41" s="56">
        <v>1000018</v>
      </c>
      <c r="E41" s="56">
        <v>0</v>
      </c>
      <c r="G41" s="53">
        <v>17</v>
      </c>
      <c r="H41" s="56">
        <v>1000018</v>
      </c>
      <c r="I41" s="56">
        <v>0</v>
      </c>
      <c r="J41" s="58">
        <f t="shared" si="4"/>
        <v>0</v>
      </c>
      <c r="K41" s="58">
        <f t="shared" si="5"/>
        <v>0</v>
      </c>
      <c r="N41" s="53">
        <v>1000018</v>
      </c>
      <c r="O41" s="56">
        <v>0</v>
      </c>
      <c r="P41" s="56">
        <v>0</v>
      </c>
      <c r="Q41" s="64">
        <f t="shared" si="6"/>
        <v>0</v>
      </c>
    </row>
    <row r="42" spans="1:17">
      <c r="A42" t="s">
        <v>766</v>
      </c>
      <c r="C42" s="54">
        <v>100018</v>
      </c>
      <c r="D42" s="55">
        <v>1000019</v>
      </c>
      <c r="E42" s="55"/>
      <c r="G42" s="53">
        <v>18</v>
      </c>
      <c r="H42" s="56">
        <v>1000019</v>
      </c>
      <c r="I42" s="56">
        <v>0</v>
      </c>
      <c r="J42" s="58">
        <f t="shared" si="4"/>
        <v>0</v>
      </c>
      <c r="K42" s="58">
        <f t="shared" si="5"/>
        <v>0</v>
      </c>
      <c r="N42" s="54">
        <v>1000019</v>
      </c>
      <c r="O42" s="55">
        <v>0</v>
      </c>
      <c r="P42" s="55">
        <v>0</v>
      </c>
      <c r="Q42" s="64">
        <f t="shared" si="6"/>
        <v>0</v>
      </c>
    </row>
    <row r="44" spans="1:17">
      <c r="A44" t="s">
        <v>768</v>
      </c>
    </row>
    <row r="46" spans="1:17">
      <c r="A46" t="s">
        <v>770</v>
      </c>
    </row>
    <row r="48" spans="1:17">
      <c r="A48" t="s">
        <v>772</v>
      </c>
    </row>
    <row r="50" spans="1:1">
      <c r="A50" t="s">
        <v>774</v>
      </c>
    </row>
    <row r="52" spans="1:1">
      <c r="A52" t="s">
        <v>776</v>
      </c>
    </row>
    <row r="54" spans="1:1">
      <c r="A54" t="s">
        <v>778</v>
      </c>
    </row>
    <row r="56" spans="1:1">
      <c r="A56" t="s">
        <v>780</v>
      </c>
    </row>
    <row r="58" spans="1:1">
      <c r="A58" t="s">
        <v>782</v>
      </c>
    </row>
    <row r="60" spans="1:1">
      <c r="A60" t="s">
        <v>784</v>
      </c>
    </row>
    <row r="62" spans="1:1">
      <c r="A62" t="s">
        <v>786</v>
      </c>
    </row>
    <row r="64" spans="1:1">
      <c r="A64" t="s">
        <v>788</v>
      </c>
    </row>
    <row r="66" spans="1:1">
      <c r="A66" t="s">
        <v>790</v>
      </c>
    </row>
    <row r="68" spans="1:1">
      <c r="A68" t="s">
        <v>791</v>
      </c>
    </row>
    <row r="70" spans="1:1">
      <c r="A70" t="s">
        <v>793</v>
      </c>
    </row>
    <row r="72" spans="1:1">
      <c r="A72" t="s">
        <v>795</v>
      </c>
    </row>
    <row r="74" spans="1:1">
      <c r="A74" t="s">
        <v>797</v>
      </c>
    </row>
    <row r="76" spans="1:1">
      <c r="A76" t="s">
        <v>799</v>
      </c>
    </row>
    <row r="78" spans="1:1">
      <c r="A78" t="s">
        <v>801</v>
      </c>
    </row>
    <row r="80" spans="1:1">
      <c r="A80" t="s">
        <v>803</v>
      </c>
    </row>
    <row r="82" spans="1:1">
      <c r="A82" t="s">
        <v>805</v>
      </c>
    </row>
    <row r="84" spans="1:1">
      <c r="A84" t="s">
        <v>807</v>
      </c>
    </row>
    <row r="86" spans="1:1">
      <c r="A86" t="s">
        <v>809</v>
      </c>
    </row>
    <row r="88" spans="1:1">
      <c r="A88" t="s">
        <v>811</v>
      </c>
    </row>
    <row r="90" spans="1:1">
      <c r="A90" t="s">
        <v>813</v>
      </c>
    </row>
    <row r="92" spans="1:1">
      <c r="A92" t="s">
        <v>815</v>
      </c>
    </row>
    <row r="94" spans="1:1">
      <c r="A94" t="s">
        <v>817</v>
      </c>
    </row>
    <row r="96" spans="1:1">
      <c r="A96" t="s">
        <v>819</v>
      </c>
    </row>
    <row r="98" spans="1:1">
      <c r="A98" t="s">
        <v>821</v>
      </c>
    </row>
    <row r="100" spans="1:1">
      <c r="A100" t="s">
        <v>823</v>
      </c>
    </row>
    <row r="102" spans="1:1">
      <c r="A102" t="s">
        <v>825</v>
      </c>
    </row>
    <row r="104" spans="1:1">
      <c r="A104" t="s">
        <v>827</v>
      </c>
    </row>
    <row r="106" spans="1:1">
      <c r="A106" t="s">
        <v>829</v>
      </c>
    </row>
    <row r="108" spans="1:1">
      <c r="A108" t="s">
        <v>831</v>
      </c>
    </row>
    <row r="110" spans="1:1">
      <c r="A110" t="s">
        <v>833</v>
      </c>
    </row>
    <row r="112" spans="1:1">
      <c r="A112" t="s">
        <v>835</v>
      </c>
    </row>
    <row r="114" spans="1:1">
      <c r="A114" t="s">
        <v>837</v>
      </c>
    </row>
    <row r="116" spans="1:1">
      <c r="A116" t="s">
        <v>839</v>
      </c>
    </row>
    <row r="118" spans="1:1">
      <c r="A118" t="s">
        <v>841</v>
      </c>
    </row>
    <row r="120" spans="1:1">
      <c r="A120" t="s">
        <v>843</v>
      </c>
    </row>
    <row r="122" spans="1:1">
      <c r="A122" t="s">
        <v>845</v>
      </c>
    </row>
    <row r="124" spans="1:1">
      <c r="A124" t="s">
        <v>847</v>
      </c>
    </row>
    <row r="126" spans="1:1">
      <c r="A126" t="s">
        <v>849</v>
      </c>
    </row>
    <row r="128" spans="1:1">
      <c r="A128" t="s">
        <v>851</v>
      </c>
    </row>
    <row r="130" spans="1:1">
      <c r="A130" t="s">
        <v>853</v>
      </c>
    </row>
    <row r="132" spans="1:1">
      <c r="A132" t="s">
        <v>855</v>
      </c>
    </row>
    <row r="134" spans="1:1">
      <c r="A134" t="s">
        <v>857</v>
      </c>
    </row>
    <row r="136" spans="1:1">
      <c r="A136" t="s">
        <v>859</v>
      </c>
    </row>
    <row r="138" spans="1:1">
      <c r="A138" t="s">
        <v>861</v>
      </c>
    </row>
    <row r="140" spans="1:1">
      <c r="A140" t="s">
        <v>863</v>
      </c>
    </row>
    <row r="142" spans="1:1">
      <c r="A142" t="s">
        <v>865</v>
      </c>
    </row>
    <row r="144" spans="1:1">
      <c r="A144" t="s">
        <v>867</v>
      </c>
    </row>
    <row r="146" spans="1:1">
      <c r="A146" t="s">
        <v>869</v>
      </c>
    </row>
    <row r="148" spans="1:1">
      <c r="A148" t="s">
        <v>871</v>
      </c>
    </row>
    <row r="150" spans="1:1">
      <c r="A150" t="s">
        <v>873</v>
      </c>
    </row>
    <row r="152" spans="1:1">
      <c r="A152" t="s">
        <v>875</v>
      </c>
    </row>
    <row r="154" spans="1:1">
      <c r="A154" t="s">
        <v>877</v>
      </c>
    </row>
    <row r="156" spans="1:1">
      <c r="A156" t="s">
        <v>879</v>
      </c>
    </row>
    <row r="158" spans="1:1">
      <c r="A158" t="s">
        <v>881</v>
      </c>
    </row>
    <row r="160" spans="1:1">
      <c r="A160" t="s">
        <v>883</v>
      </c>
    </row>
    <row r="162" spans="1:1">
      <c r="A162" t="s">
        <v>885</v>
      </c>
    </row>
    <row r="164" spans="1:1">
      <c r="A164" t="s">
        <v>887</v>
      </c>
    </row>
    <row r="166" spans="1:1">
      <c r="A166" t="s">
        <v>889</v>
      </c>
    </row>
    <row r="168" spans="1:1">
      <c r="A168" t="s">
        <v>891</v>
      </c>
    </row>
    <row r="170" spans="1:1">
      <c r="A170" t="s">
        <v>893</v>
      </c>
    </row>
    <row r="172" spans="1:1">
      <c r="A172" t="s">
        <v>895</v>
      </c>
    </row>
    <row r="174" spans="1:1">
      <c r="A174" t="s">
        <v>897</v>
      </c>
    </row>
    <row r="176" spans="1:1">
      <c r="A176" t="s">
        <v>899</v>
      </c>
    </row>
    <row r="178" spans="1:1">
      <c r="A178" t="s">
        <v>901</v>
      </c>
    </row>
    <row r="180" spans="1:1">
      <c r="A180" t="s">
        <v>903</v>
      </c>
    </row>
    <row r="182" spans="1:1">
      <c r="A182" t="s">
        <v>905</v>
      </c>
    </row>
    <row r="184" spans="1:1">
      <c r="A184" t="s">
        <v>907</v>
      </c>
    </row>
    <row r="186" spans="1:1">
      <c r="A186" t="s">
        <v>909</v>
      </c>
    </row>
    <row r="188" spans="1:1">
      <c r="A188" t="s">
        <v>911</v>
      </c>
    </row>
    <row r="190" spans="1:1">
      <c r="A190" t="s">
        <v>913</v>
      </c>
    </row>
    <row r="192" spans="1:1">
      <c r="A192" t="s">
        <v>915</v>
      </c>
    </row>
    <row r="194" spans="1:1">
      <c r="A194" t="s">
        <v>917</v>
      </c>
    </row>
    <row r="196" spans="1:1">
      <c r="A196" t="s">
        <v>919</v>
      </c>
    </row>
    <row r="198" spans="1:1">
      <c r="A198" t="s">
        <v>921</v>
      </c>
    </row>
  </sheetData>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dimension ref="A1"/>
  <sheetViews>
    <sheetView topLeftCell="A43" zoomScale="172" zoomScaleNormal="172" workbookViewId="0"/>
  </sheetViews>
  <sheetFormatPr defaultRowHeight="1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B2:D3"/>
  <sheetViews>
    <sheetView zoomScale="95" zoomScaleNormal="95" workbookViewId="0">
      <selection activeCell="D8" sqref="D8"/>
    </sheetView>
  </sheetViews>
  <sheetFormatPr defaultRowHeight="15"/>
  <sheetData>
    <row r="2" spans="2:4">
      <c r="B2" t="s">
        <v>1754</v>
      </c>
      <c r="C2">
        <v>1.4</v>
      </c>
      <c r="D2">
        <v>2.35</v>
      </c>
    </row>
    <row r="3" spans="2:4">
      <c r="B3" t="s">
        <v>1755</v>
      </c>
      <c r="C3">
        <v>1.1000000000000001</v>
      </c>
      <c r="D3">
        <v>2.46</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2:N414"/>
  <sheetViews>
    <sheetView topLeftCell="B1" zoomScale="90" zoomScaleNormal="90" workbookViewId="0">
      <selection activeCell="B290" sqref="B290"/>
    </sheetView>
  </sheetViews>
  <sheetFormatPr defaultRowHeight="15"/>
  <cols>
    <col min="2" max="2" width="38.42578125" bestFit="1" customWidth="1"/>
    <col min="3" max="3" width="75.5703125" customWidth="1"/>
  </cols>
  <sheetData>
    <row r="2" spans="1:14">
      <c r="B2" t="s">
        <v>44</v>
      </c>
      <c r="C2" s="1" t="s">
        <v>43</v>
      </c>
      <c r="M2" t="s">
        <v>477</v>
      </c>
      <c r="N2" s="1" t="s">
        <v>478</v>
      </c>
    </row>
    <row r="3" spans="1:14">
      <c r="C3" s="1" t="s">
        <v>45</v>
      </c>
      <c r="M3" t="s">
        <v>480</v>
      </c>
      <c r="N3" s="35" t="s">
        <v>479</v>
      </c>
    </row>
    <row r="4" spans="1:14">
      <c r="C4" s="1" t="s">
        <v>46</v>
      </c>
    </row>
    <row r="5" spans="1:14">
      <c r="A5" t="s">
        <v>49</v>
      </c>
      <c r="B5" t="s">
        <v>47</v>
      </c>
      <c r="C5" s="1" t="s">
        <v>48</v>
      </c>
      <c r="M5" t="s">
        <v>482</v>
      </c>
      <c r="N5" s="1" t="s">
        <v>481</v>
      </c>
    </row>
    <row r="6" spans="1:14" ht="24">
      <c r="B6" t="s">
        <v>51</v>
      </c>
      <c r="C6" s="1" t="s">
        <v>50</v>
      </c>
      <c r="M6" s="36" t="s">
        <v>483</v>
      </c>
      <c r="N6" s="37">
        <v>43785</v>
      </c>
    </row>
    <row r="7" spans="1:14">
      <c r="B7" t="s">
        <v>61</v>
      </c>
      <c r="C7" s="1" t="s">
        <v>62</v>
      </c>
      <c r="N7" s="1" t="s">
        <v>484</v>
      </c>
    </row>
    <row r="8" spans="1:14">
      <c r="C8" s="1" t="s">
        <v>63</v>
      </c>
      <c r="M8" t="s">
        <v>485</v>
      </c>
    </row>
    <row r="9" spans="1:14">
      <c r="N9" s="35" t="s">
        <v>487</v>
      </c>
    </row>
    <row r="10" spans="1:14">
      <c r="B10" t="s">
        <v>1078</v>
      </c>
      <c r="C10" s="73" t="s">
        <v>1079</v>
      </c>
      <c r="N10" s="1" t="s">
        <v>486</v>
      </c>
    </row>
    <row r="11" spans="1:14">
      <c r="C11" t="s">
        <v>1094</v>
      </c>
    </row>
    <row r="12" spans="1:14">
      <c r="C12" s="20" t="s">
        <v>1691</v>
      </c>
    </row>
    <row r="13" spans="1:14">
      <c r="C13" s="20" t="s">
        <v>1692</v>
      </c>
    </row>
    <row r="14" spans="1:14">
      <c r="C14" s="20" t="s">
        <v>1693</v>
      </c>
    </row>
    <row r="15" spans="1:14">
      <c r="C15" s="20" t="s">
        <v>1692</v>
      </c>
    </row>
    <row r="16" spans="1:14">
      <c r="C16" s="20" t="s">
        <v>1694</v>
      </c>
    </row>
    <row r="17" spans="3:3">
      <c r="C17" s="20" t="s">
        <v>1695</v>
      </c>
    </row>
    <row r="18" spans="3:3">
      <c r="C18" s="20" t="s">
        <v>1696</v>
      </c>
    </row>
    <row r="19" spans="3:3">
      <c r="C19" s="20" t="s">
        <v>1697</v>
      </c>
    </row>
    <row r="20" spans="3:3">
      <c r="C20" s="41" t="s">
        <v>1698</v>
      </c>
    </row>
    <row r="21" spans="3:3">
      <c r="C21" s="41" t="s">
        <v>1699</v>
      </c>
    </row>
    <row r="22" spans="3:3">
      <c r="C22" s="20" t="s">
        <v>1700</v>
      </c>
    </row>
    <row r="23" spans="3:3">
      <c r="C23" s="20" t="s">
        <v>1701</v>
      </c>
    </row>
    <row r="24" spans="3:3">
      <c r="C24" s="20" t="s">
        <v>1702</v>
      </c>
    </row>
    <row r="25" spans="3:3">
      <c r="C25" s="20" t="s">
        <v>1703</v>
      </c>
    </row>
    <row r="26" spans="3:3">
      <c r="C26" s="20" t="s">
        <v>1704</v>
      </c>
    </row>
    <row r="27" spans="3:3">
      <c r="C27" s="98" t="s">
        <v>1926</v>
      </c>
    </row>
    <row r="33" spans="2:12">
      <c r="B33" t="s">
        <v>488</v>
      </c>
      <c r="C33" t="s">
        <v>489</v>
      </c>
    </row>
    <row r="34" spans="2:12">
      <c r="C34" t="s">
        <v>489</v>
      </c>
    </row>
    <row r="35" spans="2:12">
      <c r="J35" s="71">
        <v>43739</v>
      </c>
    </row>
    <row r="36" spans="2:12">
      <c r="C36" t="s">
        <v>167</v>
      </c>
      <c r="K36">
        <v>1</v>
      </c>
      <c r="L36">
        <v>10</v>
      </c>
    </row>
    <row r="37" spans="2:12">
      <c r="C37" t="s">
        <v>168</v>
      </c>
    </row>
    <row r="38" spans="2:12">
      <c r="C38" t="s">
        <v>169</v>
      </c>
      <c r="K38">
        <v>1800</v>
      </c>
      <c r="L38">
        <v>120</v>
      </c>
    </row>
    <row r="39" spans="2:12">
      <c r="K39">
        <f>K38*70</f>
        <v>126000</v>
      </c>
    </row>
    <row r="41" spans="2:12">
      <c r="B41" t="s">
        <v>100</v>
      </c>
      <c r="C41" s="1" t="s">
        <v>99</v>
      </c>
    </row>
    <row r="42" spans="2:12">
      <c r="C42" s="1" t="s">
        <v>101</v>
      </c>
    </row>
    <row r="44" spans="2:12">
      <c r="B44" t="s">
        <v>103</v>
      </c>
      <c r="C44" s="1" t="s">
        <v>102</v>
      </c>
    </row>
    <row r="46" spans="2:12">
      <c r="B46" t="s">
        <v>104</v>
      </c>
      <c r="C46" s="1" t="s">
        <v>105</v>
      </c>
    </row>
    <row r="48" spans="2:12">
      <c r="B48" t="s">
        <v>165</v>
      </c>
      <c r="C48" s="1" t="s">
        <v>164</v>
      </c>
    </row>
    <row r="49" spans="2:6">
      <c r="B49" s="67" t="s">
        <v>1030</v>
      </c>
      <c r="C49" s="45" t="s">
        <v>1029</v>
      </c>
      <c r="F49" t="s">
        <v>1047</v>
      </c>
    </row>
    <row r="50" spans="2:6">
      <c r="B50" s="67"/>
      <c r="C50" s="45" t="s">
        <v>1031</v>
      </c>
    </row>
    <row r="51" spans="2:6">
      <c r="C51" s="1"/>
    </row>
    <row r="52" spans="2:6">
      <c r="B52" t="s">
        <v>1033</v>
      </c>
      <c r="C52" s="1" t="s">
        <v>1032</v>
      </c>
    </row>
    <row r="53" spans="2:6">
      <c r="B53" t="s">
        <v>1035</v>
      </c>
      <c r="C53" s="1" t="s">
        <v>1034</v>
      </c>
    </row>
    <row r="54" spans="2:6">
      <c r="B54" t="s">
        <v>1037</v>
      </c>
      <c r="C54" s="1" t="s">
        <v>102</v>
      </c>
    </row>
    <row r="55" spans="2:6">
      <c r="C55" s="1"/>
    </row>
    <row r="56" spans="2:6">
      <c r="C56" s="1"/>
    </row>
    <row r="57" spans="2:6">
      <c r="C57" s="1"/>
    </row>
    <row r="58" spans="2:6">
      <c r="B58" t="s">
        <v>1036</v>
      </c>
      <c r="C58" t="s">
        <v>173</v>
      </c>
    </row>
    <row r="60" spans="2:6">
      <c r="B60" t="s">
        <v>183</v>
      </c>
      <c r="C60" t="s">
        <v>184</v>
      </c>
    </row>
    <row r="62" spans="2:6">
      <c r="B62" t="s">
        <v>208</v>
      </c>
      <c r="C62" s="1" t="s">
        <v>207</v>
      </c>
    </row>
    <row r="64" spans="2:6">
      <c r="B64" t="s">
        <v>274</v>
      </c>
      <c r="C64" t="s">
        <v>273</v>
      </c>
    </row>
    <row r="65" spans="1:3">
      <c r="C65" t="s">
        <v>275</v>
      </c>
    </row>
    <row r="67" spans="1:3">
      <c r="A67" t="s">
        <v>389</v>
      </c>
      <c r="B67" s="73" t="s">
        <v>388</v>
      </c>
      <c r="C67" t="s">
        <v>387</v>
      </c>
    </row>
    <row r="68" spans="1:3">
      <c r="B68" t="s">
        <v>1654</v>
      </c>
      <c r="C68" t="s">
        <v>1653</v>
      </c>
    </row>
    <row r="73" spans="1:3">
      <c r="B73" t="s">
        <v>391</v>
      </c>
      <c r="C73" t="s">
        <v>390</v>
      </c>
    </row>
    <row r="74" spans="1:3">
      <c r="B74" t="s">
        <v>392</v>
      </c>
      <c r="C74" t="s">
        <v>393</v>
      </c>
    </row>
    <row r="75" spans="1:3">
      <c r="A75" t="s">
        <v>396</v>
      </c>
      <c r="B75" t="s">
        <v>395</v>
      </c>
      <c r="C75" s="1" t="s">
        <v>394</v>
      </c>
    </row>
    <row r="76" spans="1:3">
      <c r="B76" t="s">
        <v>398</v>
      </c>
      <c r="C76" s="4" t="s">
        <v>397</v>
      </c>
    </row>
    <row r="77" spans="1:3">
      <c r="C77" t="s">
        <v>397</v>
      </c>
    </row>
    <row r="79" spans="1:3">
      <c r="C79" t="s">
        <v>401</v>
      </c>
    </row>
    <row r="81" spans="2:3">
      <c r="B81" t="s">
        <v>403</v>
      </c>
      <c r="C81" t="s">
        <v>402</v>
      </c>
    </row>
    <row r="83" spans="2:3">
      <c r="B83" t="s">
        <v>413</v>
      </c>
      <c r="C83" t="s">
        <v>414</v>
      </c>
    </row>
    <row r="85" spans="2:3">
      <c r="B85" t="s">
        <v>419</v>
      </c>
      <c r="C85" s="1" t="s">
        <v>420</v>
      </c>
    </row>
    <row r="86" spans="2:3">
      <c r="B86" t="s">
        <v>421</v>
      </c>
      <c r="C86" s="1" t="s">
        <v>422</v>
      </c>
    </row>
    <row r="87" spans="2:3">
      <c r="B87" t="s">
        <v>460</v>
      </c>
      <c r="C87" s="1" t="s">
        <v>461</v>
      </c>
    </row>
    <row r="88" spans="2:3">
      <c r="C88" t="s">
        <v>465</v>
      </c>
    </row>
    <row r="89" spans="2:3">
      <c r="B89" t="s">
        <v>303</v>
      </c>
      <c r="C89" s="45" t="s">
        <v>1345</v>
      </c>
    </row>
    <row r="90" spans="2:3">
      <c r="C90" s="1" t="s">
        <v>1346</v>
      </c>
    </row>
    <row r="91" spans="2:3">
      <c r="C91" s="1" t="s">
        <v>1347</v>
      </c>
    </row>
    <row r="92" spans="2:3">
      <c r="C92" t="s">
        <v>1749</v>
      </c>
    </row>
    <row r="98" spans="2:3">
      <c r="B98" t="s">
        <v>538</v>
      </c>
      <c r="C98" t="s">
        <v>537</v>
      </c>
    </row>
    <row r="99" spans="2:3">
      <c r="B99" t="s">
        <v>468</v>
      </c>
      <c r="C99" s="1" t="s">
        <v>469</v>
      </c>
    </row>
    <row r="100" spans="2:3">
      <c r="C100" s="1" t="s">
        <v>1216</v>
      </c>
    </row>
    <row r="101" spans="2:3">
      <c r="C101" s="77" t="s">
        <v>1136</v>
      </c>
    </row>
    <row r="102" spans="2:3">
      <c r="C102" s="1"/>
    </row>
    <row r="103" spans="2:3">
      <c r="C103" s="1"/>
    </row>
    <row r="104" spans="2:3">
      <c r="B104" t="s">
        <v>471</v>
      </c>
      <c r="C104" t="s">
        <v>470</v>
      </c>
    </row>
    <row r="105" spans="2:3">
      <c r="B105" t="s">
        <v>472</v>
      </c>
      <c r="C105" t="s">
        <v>473</v>
      </c>
    </row>
    <row r="106" spans="2:3">
      <c r="B106" t="s">
        <v>475</v>
      </c>
      <c r="C106" t="s">
        <v>474</v>
      </c>
    </row>
    <row r="107" spans="2:3">
      <c r="C107" t="s">
        <v>476</v>
      </c>
    </row>
    <row r="108" spans="2:3">
      <c r="B108" t="s">
        <v>331</v>
      </c>
      <c r="C108" s="1" t="s">
        <v>510</v>
      </c>
    </row>
    <row r="110" spans="2:3">
      <c r="B110" t="s">
        <v>596</v>
      </c>
      <c r="C110" t="s">
        <v>597</v>
      </c>
    </row>
    <row r="111" spans="2:3">
      <c r="C111" t="s">
        <v>598</v>
      </c>
    </row>
    <row r="112" spans="2:3">
      <c r="C112" t="s">
        <v>599</v>
      </c>
    </row>
    <row r="113" spans="2:12">
      <c r="C113" t="s">
        <v>600</v>
      </c>
      <c r="D113" t="s">
        <v>661</v>
      </c>
    </row>
    <row r="114" spans="2:12">
      <c r="C114" t="s">
        <v>601</v>
      </c>
    </row>
    <row r="115" spans="2:12">
      <c r="C115" t="s">
        <v>602</v>
      </c>
    </row>
    <row r="116" spans="2:12">
      <c r="C116" t="s">
        <v>603</v>
      </c>
    </row>
    <row r="117" spans="2:12">
      <c r="C117" s="1" t="s">
        <v>660</v>
      </c>
    </row>
    <row r="118" spans="2:12">
      <c r="C118" s="1" t="s">
        <v>662</v>
      </c>
    </row>
    <row r="119" spans="2:12">
      <c r="C119" s="1" t="s">
        <v>663</v>
      </c>
      <c r="D119" s="1"/>
    </row>
    <row r="120" spans="2:12">
      <c r="C120" s="1" t="s">
        <v>1220</v>
      </c>
      <c r="D120" s="1"/>
    </row>
    <row r="121" spans="2:12">
      <c r="C121" s="98" t="s">
        <v>1221</v>
      </c>
      <c r="D121" s="1"/>
    </row>
    <row r="122" spans="2:12">
      <c r="C122" s="1" t="s">
        <v>1222</v>
      </c>
      <c r="D122" s="1"/>
    </row>
    <row r="123" spans="2:12">
      <c r="C123" s="1"/>
      <c r="D123" s="1"/>
    </row>
    <row r="124" spans="2:12">
      <c r="B124" t="s">
        <v>595</v>
      </c>
      <c r="C124" t="s">
        <v>604</v>
      </c>
    </row>
    <row r="125" spans="2:12">
      <c r="C125" s="1" t="s">
        <v>666</v>
      </c>
    </row>
    <row r="126" spans="2:12">
      <c r="C126" s="45" t="s">
        <v>666</v>
      </c>
    </row>
    <row r="127" spans="2:12">
      <c r="C127" s="1" t="s">
        <v>669</v>
      </c>
      <c r="K127">
        <v>13</v>
      </c>
    </row>
    <row r="128" spans="2:12">
      <c r="C128" s="1" t="s">
        <v>670</v>
      </c>
      <c r="K128">
        <v>26</v>
      </c>
      <c r="L128">
        <f>K128-K127</f>
        <v>13</v>
      </c>
    </row>
    <row r="129" spans="2:12">
      <c r="C129" s="1" t="s">
        <v>668</v>
      </c>
      <c r="K129">
        <v>39</v>
      </c>
      <c r="L129">
        <f>K129-K128</f>
        <v>13</v>
      </c>
    </row>
    <row r="130" spans="2:12">
      <c r="C130" s="1" t="s">
        <v>667</v>
      </c>
      <c r="K130">
        <v>52</v>
      </c>
      <c r="L130">
        <f>K130-K129</f>
        <v>13</v>
      </c>
    </row>
    <row r="131" spans="2:12">
      <c r="C131" t="s">
        <v>714</v>
      </c>
    </row>
    <row r="132" spans="2:12">
      <c r="C132" s="1"/>
    </row>
    <row r="133" spans="2:12">
      <c r="B133" t="s">
        <v>500</v>
      </c>
      <c r="C133" s="1" t="s">
        <v>942</v>
      </c>
    </row>
    <row r="134" spans="2:12">
      <c r="C134" s="1" t="s">
        <v>994</v>
      </c>
    </row>
    <row r="135" spans="2:12">
      <c r="C135" s="1"/>
    </row>
    <row r="136" spans="2:12">
      <c r="B136" t="s">
        <v>606</v>
      </c>
      <c r="C136" s="1" t="s">
        <v>605</v>
      </c>
    </row>
    <row r="139" spans="2:12">
      <c r="B139" t="s">
        <v>631</v>
      </c>
      <c r="C139" s="1" t="s">
        <v>632</v>
      </c>
    </row>
    <row r="140" spans="2:12">
      <c r="C140" s="1" t="s">
        <v>633</v>
      </c>
    </row>
    <row r="142" spans="2:12">
      <c r="B142" t="s">
        <v>582</v>
      </c>
      <c r="C142" s="1" t="s">
        <v>634</v>
      </c>
    </row>
    <row r="143" spans="2:12">
      <c r="C143" s="1" t="s">
        <v>635</v>
      </c>
    </row>
    <row r="144" spans="2:12">
      <c r="C144" s="1" t="s">
        <v>638</v>
      </c>
    </row>
    <row r="146" spans="2:3">
      <c r="B146" t="s">
        <v>641</v>
      </c>
      <c r="C146" s="1" t="s">
        <v>642</v>
      </c>
    </row>
    <row r="147" spans="2:3">
      <c r="C147" s="1" t="s">
        <v>643</v>
      </c>
    </row>
    <row r="150" spans="2:3">
      <c r="B150" t="s">
        <v>645</v>
      </c>
      <c r="C150" s="1" t="s">
        <v>646</v>
      </c>
    </row>
    <row r="151" spans="2:3">
      <c r="C151" s="1" t="s">
        <v>647</v>
      </c>
    </row>
    <row r="153" spans="2:3">
      <c r="C153" s="1" t="s">
        <v>648</v>
      </c>
    </row>
    <row r="154" spans="2:3">
      <c r="C154" s="1" t="s">
        <v>649</v>
      </c>
    </row>
    <row r="155" spans="2:3">
      <c r="C155" s="45" t="s">
        <v>671</v>
      </c>
    </row>
    <row r="156" spans="2:3">
      <c r="C156" s="45" t="s">
        <v>672</v>
      </c>
    </row>
    <row r="159" spans="2:3">
      <c r="C159" s="1" t="s">
        <v>672</v>
      </c>
    </row>
    <row r="161" spans="2:3">
      <c r="B161" t="s">
        <v>664</v>
      </c>
      <c r="C161" s="1" t="s">
        <v>665</v>
      </c>
    </row>
    <row r="164" spans="2:3">
      <c r="B164" t="s">
        <v>630</v>
      </c>
      <c r="C164" s="1" t="s">
        <v>673</v>
      </c>
    </row>
    <row r="165" spans="2:3">
      <c r="C165" s="1" t="s">
        <v>674</v>
      </c>
    </row>
    <row r="166" spans="2:3">
      <c r="B166" s="1" t="s">
        <v>675</v>
      </c>
    </row>
    <row r="167" spans="2:3">
      <c r="C167" s="1" t="s">
        <v>676</v>
      </c>
    </row>
    <row r="168" spans="2:3">
      <c r="C168" s="1" t="s">
        <v>677</v>
      </c>
    </row>
    <row r="169" spans="2:3">
      <c r="C169" s="1" t="s">
        <v>678</v>
      </c>
    </row>
    <row r="170" spans="2:3">
      <c r="C170" s="1" t="s">
        <v>679</v>
      </c>
    </row>
    <row r="171" spans="2:3">
      <c r="C171" s="1" t="s">
        <v>680</v>
      </c>
    </row>
    <row r="172" spans="2:3">
      <c r="C172" s="1" t="s">
        <v>681</v>
      </c>
    </row>
    <row r="173" spans="2:3">
      <c r="C173" s="1" t="s">
        <v>1777</v>
      </c>
    </row>
    <row r="175" spans="2:3">
      <c r="B175" t="s">
        <v>692</v>
      </c>
    </row>
    <row r="176" spans="2:3">
      <c r="B176" t="s">
        <v>695</v>
      </c>
      <c r="C176" s="1" t="s">
        <v>693</v>
      </c>
    </row>
    <row r="177" spans="2:3">
      <c r="C177" s="1" t="s">
        <v>694</v>
      </c>
    </row>
    <row r="178" spans="2:3">
      <c r="B178" t="s">
        <v>697</v>
      </c>
      <c r="C178" s="1" t="s">
        <v>696</v>
      </c>
    </row>
    <row r="179" spans="2:3">
      <c r="C179" s="1" t="s">
        <v>698</v>
      </c>
    </row>
    <row r="180" spans="2:3">
      <c r="C180" s="1" t="s">
        <v>699</v>
      </c>
    </row>
    <row r="181" spans="2:3">
      <c r="C181" s="45" t="s">
        <v>1255</v>
      </c>
    </row>
    <row r="182" spans="2:3">
      <c r="C182" s="1"/>
    </row>
    <row r="183" spans="2:3">
      <c r="C183" s="1"/>
    </row>
    <row r="184" spans="2:3">
      <c r="C184" s="1"/>
    </row>
    <row r="185" spans="2:3">
      <c r="C185" s="1"/>
    </row>
    <row r="186" spans="2:3">
      <c r="B186" t="s">
        <v>700</v>
      </c>
      <c r="C186" s="1" t="s">
        <v>701</v>
      </c>
    </row>
    <row r="187" spans="2:3">
      <c r="C187" s="1" t="s">
        <v>702</v>
      </c>
    </row>
    <row r="188" spans="2:3">
      <c r="C188" s="1" t="s">
        <v>703</v>
      </c>
    </row>
    <row r="189" spans="2:3">
      <c r="C189" s="1" t="s">
        <v>704</v>
      </c>
    </row>
    <row r="190" spans="2:3">
      <c r="B190" t="s">
        <v>705</v>
      </c>
      <c r="C190" s="1" t="s">
        <v>706</v>
      </c>
    </row>
    <row r="191" spans="2:3">
      <c r="C191" s="1" t="s">
        <v>707</v>
      </c>
    </row>
    <row r="192" spans="2:3">
      <c r="C192" s="1" t="s">
        <v>708</v>
      </c>
    </row>
    <row r="196" spans="2:4">
      <c r="B196" t="s">
        <v>1000</v>
      </c>
      <c r="C196" s="1" t="s">
        <v>1001</v>
      </c>
    </row>
    <row r="197" spans="2:4">
      <c r="C197" s="1" t="s">
        <v>1002</v>
      </c>
    </row>
    <row r="198" spans="2:4">
      <c r="C198" s="1" t="s">
        <v>1003</v>
      </c>
    </row>
    <row r="199" spans="2:4">
      <c r="C199" s="1" t="s">
        <v>1004</v>
      </c>
      <c r="D199" t="s">
        <v>1005</v>
      </c>
    </row>
    <row r="201" spans="2:4">
      <c r="B201" t="s">
        <v>1007</v>
      </c>
      <c r="C201" s="1" t="s">
        <v>1006</v>
      </c>
    </row>
    <row r="202" spans="2:4">
      <c r="C202" s="1" t="s">
        <v>1008</v>
      </c>
    </row>
    <row r="203" spans="2:4">
      <c r="C203" s="1" t="s">
        <v>1009</v>
      </c>
    </row>
    <row r="207" spans="2:4">
      <c r="B207" t="s">
        <v>1011</v>
      </c>
      <c r="C207" t="s">
        <v>1010</v>
      </c>
    </row>
    <row r="208" spans="2:4">
      <c r="C208" t="s">
        <v>1012</v>
      </c>
    </row>
    <row r="209" spans="2:3">
      <c r="C209" t="s">
        <v>1013</v>
      </c>
    </row>
    <row r="210" spans="2:3">
      <c r="C210" s="67" t="s">
        <v>1014</v>
      </c>
    </row>
    <row r="211" spans="2:3">
      <c r="C211" t="s">
        <v>1015</v>
      </c>
    </row>
    <row r="213" spans="2:3">
      <c r="B213" t="s">
        <v>1017</v>
      </c>
      <c r="C213" t="s">
        <v>422</v>
      </c>
    </row>
    <row r="214" spans="2:3">
      <c r="C214" s="19" t="s">
        <v>326</v>
      </c>
    </row>
    <row r="215" spans="2:3">
      <c r="C215" s="19" t="s">
        <v>327</v>
      </c>
    </row>
    <row r="216" spans="2:3">
      <c r="C216" s="19" t="s">
        <v>328</v>
      </c>
    </row>
    <row r="217" spans="2:3">
      <c r="C217" s="19" t="s">
        <v>329</v>
      </c>
    </row>
    <row r="218" spans="2:3">
      <c r="C218" s="19" t="s">
        <v>332</v>
      </c>
    </row>
    <row r="219" spans="2:3">
      <c r="C219" s="1" t="s">
        <v>333</v>
      </c>
    </row>
    <row r="220" spans="2:3">
      <c r="C220" s="19" t="s">
        <v>337</v>
      </c>
    </row>
    <row r="221" spans="2:3">
      <c r="C221" s="19" t="s">
        <v>339</v>
      </c>
    </row>
    <row r="222" spans="2:3">
      <c r="C222" s="19" t="s">
        <v>340</v>
      </c>
    </row>
    <row r="223" spans="2:3">
      <c r="C223" t="s">
        <v>371</v>
      </c>
    </row>
    <row r="224" spans="2:3">
      <c r="C224" s="1" t="s">
        <v>372</v>
      </c>
    </row>
    <row r="226" spans="2:4">
      <c r="B226" t="s">
        <v>1020</v>
      </c>
      <c r="C226" t="s">
        <v>1021</v>
      </c>
    </row>
    <row r="228" spans="2:4">
      <c r="B228" t="s">
        <v>551</v>
      </c>
      <c r="C228" t="s">
        <v>1022</v>
      </c>
    </row>
    <row r="230" spans="2:4">
      <c r="C230" s="1" t="s">
        <v>1040</v>
      </c>
    </row>
    <row r="231" spans="2:4">
      <c r="C231" s="1"/>
    </row>
    <row r="232" spans="2:4">
      <c r="B232" t="s">
        <v>1171</v>
      </c>
      <c r="C232" s="45" t="s">
        <v>1172</v>
      </c>
    </row>
    <row r="233" spans="2:4">
      <c r="C233" s="1" t="s">
        <v>1170</v>
      </c>
    </row>
    <row r="234" spans="2:4">
      <c r="C234" s="1" t="s">
        <v>1173</v>
      </c>
    </row>
    <row r="235" spans="2:4">
      <c r="C235" s="1" t="s">
        <v>1174</v>
      </c>
    </row>
    <row r="236" spans="2:4">
      <c r="C236" s="1" t="s">
        <v>1180</v>
      </c>
      <c r="D236" t="s">
        <v>1182</v>
      </c>
    </row>
    <row r="237" spans="2:4">
      <c r="B237" t="s">
        <v>1657</v>
      </c>
      <c r="C237" s="1" t="s">
        <v>1656</v>
      </c>
    </row>
    <row r="238" spans="2:4">
      <c r="B238" t="s">
        <v>1659</v>
      </c>
      <c r="C238" s="1" t="s">
        <v>1658</v>
      </c>
    </row>
    <row r="239" spans="2:4">
      <c r="B239" t="s">
        <v>1661</v>
      </c>
      <c r="C239" s="1" t="s">
        <v>1660</v>
      </c>
    </row>
    <row r="240" spans="2:4">
      <c r="B240" t="s">
        <v>1663</v>
      </c>
      <c r="C240" s="1" t="s">
        <v>1662</v>
      </c>
    </row>
    <row r="241" spans="2:3">
      <c r="C241" s="1"/>
    </row>
    <row r="242" spans="2:3">
      <c r="C242" s="1"/>
    </row>
    <row r="243" spans="2:3">
      <c r="C243" s="1"/>
    </row>
    <row r="244" spans="2:3">
      <c r="C244" s="1"/>
    </row>
    <row r="245" spans="2:3">
      <c r="C245" s="1"/>
    </row>
    <row r="246" spans="2:3">
      <c r="B246" t="s">
        <v>490</v>
      </c>
      <c r="C246" s="1" t="s">
        <v>1041</v>
      </c>
    </row>
    <row r="247" spans="2:3">
      <c r="C247" s="1" t="s">
        <v>1106</v>
      </c>
    </row>
    <row r="248" spans="2:3">
      <c r="C248" s="1" t="s">
        <v>1107</v>
      </c>
    </row>
    <row r="249" spans="2:3">
      <c r="C249" s="1" t="s">
        <v>1108</v>
      </c>
    </row>
    <row r="250" spans="2:3">
      <c r="C250" s="1" t="s">
        <v>1109</v>
      </c>
    </row>
    <row r="251" spans="2:3">
      <c r="C251" s="1" t="s">
        <v>1110</v>
      </c>
    </row>
    <row r="252" spans="2:3">
      <c r="C252" s="1" t="s">
        <v>1111</v>
      </c>
    </row>
    <row r="253" spans="2:3">
      <c r="C253" s="1" t="s">
        <v>1112</v>
      </c>
    </row>
    <row r="254" spans="2:3">
      <c r="C254" s="45" t="s">
        <v>1106</v>
      </c>
    </row>
    <row r="255" spans="2:3">
      <c r="C255" s="45" t="s">
        <v>1113</v>
      </c>
    </row>
    <row r="256" spans="2:3">
      <c r="C256" s="1" t="s">
        <v>1114</v>
      </c>
    </row>
    <row r="257" spans="1:3">
      <c r="C257" s="1" t="s">
        <v>1197</v>
      </c>
    </row>
    <row r="258" spans="1:3">
      <c r="C258" s="1"/>
    </row>
    <row r="259" spans="1:3">
      <c r="B259" t="s">
        <v>1049</v>
      </c>
      <c r="C259" s="1" t="s">
        <v>1048</v>
      </c>
    </row>
    <row r="260" spans="1:3">
      <c r="C260" s="67" t="s">
        <v>1380</v>
      </c>
    </row>
    <row r="261" spans="1:3">
      <c r="C261" t="s">
        <v>1061</v>
      </c>
    </row>
    <row r="263" spans="1:3">
      <c r="B263" t="s">
        <v>1059</v>
      </c>
      <c r="C263" s="1" t="s">
        <v>1060</v>
      </c>
    </row>
    <row r="265" spans="1:3">
      <c r="A265" t="s">
        <v>1085</v>
      </c>
      <c r="B265" t="s">
        <v>1084</v>
      </c>
      <c r="C265" s="1" t="s">
        <v>1083</v>
      </c>
    </row>
    <row r="266" spans="1:3">
      <c r="B266" t="s">
        <v>1086</v>
      </c>
      <c r="C266" s="1" t="s">
        <v>1087</v>
      </c>
    </row>
    <row r="267" spans="1:3">
      <c r="B267" t="s">
        <v>1088</v>
      </c>
      <c r="C267" t="s">
        <v>1089</v>
      </c>
    </row>
    <row r="268" spans="1:3">
      <c r="C268" s="1" t="s">
        <v>1090</v>
      </c>
    </row>
    <row r="269" spans="1:3">
      <c r="B269" t="s">
        <v>1092</v>
      </c>
      <c r="C269" s="1" t="s">
        <v>1091</v>
      </c>
    </row>
    <row r="270" spans="1:3">
      <c r="C270" s="1" t="s">
        <v>1093</v>
      </c>
    </row>
    <row r="271" spans="1:3">
      <c r="B271" t="s">
        <v>1099</v>
      </c>
      <c r="C271" s="1" t="s">
        <v>1098</v>
      </c>
    </row>
    <row r="274" spans="2:4">
      <c r="B274" t="s">
        <v>1096</v>
      </c>
      <c r="C274" t="s">
        <v>1095</v>
      </c>
    </row>
    <row r="275" spans="2:4">
      <c r="C275" t="s">
        <v>1097</v>
      </c>
    </row>
    <row r="276" spans="2:4">
      <c r="C276" s="1" t="s">
        <v>1100</v>
      </c>
    </row>
    <row r="277" spans="2:4">
      <c r="C277" s="1" t="s">
        <v>1101</v>
      </c>
    </row>
    <row r="278" spans="2:4">
      <c r="C278" t="s">
        <v>1132</v>
      </c>
    </row>
    <row r="280" spans="2:4">
      <c r="B280" t="s">
        <v>1104</v>
      </c>
      <c r="C280" s="1" t="s">
        <v>1103</v>
      </c>
      <c r="D280" t="s">
        <v>1105</v>
      </c>
    </row>
    <row r="281" spans="2:4">
      <c r="C281" s="1"/>
    </row>
    <row r="282" spans="2:4">
      <c r="C282" s="1"/>
    </row>
    <row r="283" spans="2:4">
      <c r="C283" s="1"/>
    </row>
    <row r="285" spans="2:4">
      <c r="B285" t="s">
        <v>1117</v>
      </c>
    </row>
    <row r="286" spans="2:4">
      <c r="B286" t="s">
        <v>1116</v>
      </c>
      <c r="C286" t="s">
        <v>1115</v>
      </c>
    </row>
    <row r="287" spans="2:4">
      <c r="B287" t="s">
        <v>1119</v>
      </c>
      <c r="C287" s="1" t="s">
        <v>1118</v>
      </c>
    </row>
    <row r="288" spans="2:4">
      <c r="B288" t="s">
        <v>1215</v>
      </c>
      <c r="C288" s="1" t="s">
        <v>1214</v>
      </c>
    </row>
    <row r="289" spans="2:7">
      <c r="C289" s="1" t="s">
        <v>1256</v>
      </c>
    </row>
    <row r="290" spans="2:7">
      <c r="B290" t="s">
        <v>1936</v>
      </c>
      <c r="C290" s="1" t="s">
        <v>1935</v>
      </c>
    </row>
    <row r="292" spans="2:7">
      <c r="C292" s="1" t="s">
        <v>1257</v>
      </c>
    </row>
    <row r="293" spans="2:7">
      <c r="C293" s="20" t="s">
        <v>1120</v>
      </c>
    </row>
    <row r="294" spans="2:7">
      <c r="C294" s="20" t="s">
        <v>1121</v>
      </c>
    </row>
    <row r="295" spans="2:7">
      <c r="C295" s="20" t="s">
        <v>1122</v>
      </c>
    </row>
    <row r="296" spans="2:7">
      <c r="C296" s="20" t="s">
        <v>1123</v>
      </c>
    </row>
    <row r="297" spans="2:7">
      <c r="C297" s="20" t="s">
        <v>1124</v>
      </c>
    </row>
    <row r="298" spans="2:7">
      <c r="C298" s="20" t="s">
        <v>1125</v>
      </c>
    </row>
    <row r="299" spans="2:7">
      <c r="C299" s="41" t="s">
        <v>1126</v>
      </c>
    </row>
    <row r="300" spans="2:7">
      <c r="C300" s="27" t="s">
        <v>1127</v>
      </c>
      <c r="G300" t="s">
        <v>1194</v>
      </c>
    </row>
    <row r="301" spans="2:7">
      <c r="C301" s="82" t="s">
        <v>1128</v>
      </c>
      <c r="D301" s="81"/>
      <c r="E301" s="81"/>
      <c r="F301" s="81"/>
      <c r="G301" s="81" t="s">
        <v>1193</v>
      </c>
    </row>
    <row r="302" spans="2:7">
      <c r="C302" s="80" t="s">
        <v>1129</v>
      </c>
      <c r="D302" s="81"/>
      <c r="E302" s="81"/>
      <c r="F302" s="81"/>
      <c r="G302" s="81" t="s">
        <v>1191</v>
      </c>
    </row>
    <row r="303" spans="2:7">
      <c r="C303" s="20" t="s">
        <v>1130</v>
      </c>
      <c r="G303" t="s">
        <v>1192</v>
      </c>
    </row>
    <row r="304" spans="2:7">
      <c r="C304" s="20" t="s">
        <v>1131</v>
      </c>
      <c r="G304" t="s">
        <v>1195</v>
      </c>
    </row>
    <row r="305" spans="2:8">
      <c r="C305" s="1" t="s">
        <v>1196</v>
      </c>
      <c r="G305" t="s">
        <v>1198</v>
      </c>
    </row>
    <row r="306" spans="2:8">
      <c r="C306" s="1" t="s">
        <v>1197</v>
      </c>
      <c r="G306" t="s">
        <v>1199</v>
      </c>
      <c r="H306" t="s">
        <v>1201</v>
      </c>
    </row>
    <row r="307" spans="2:8">
      <c r="C307" s="1" t="s">
        <v>1200</v>
      </c>
      <c r="G307" t="s">
        <v>1202</v>
      </c>
    </row>
    <row r="308" spans="2:8">
      <c r="C308" s="44" t="s">
        <v>1040</v>
      </c>
      <c r="D308" s="84"/>
      <c r="E308" s="84"/>
      <c r="F308" s="84"/>
      <c r="G308" s="84" t="s">
        <v>1203</v>
      </c>
    </row>
    <row r="309" spans="2:8">
      <c r="C309" s="1" t="s">
        <v>1205</v>
      </c>
      <c r="D309" t="s">
        <v>1253</v>
      </c>
      <c r="G309" t="s">
        <v>1204</v>
      </c>
    </row>
    <row r="310" spans="2:8">
      <c r="C310" s="1" t="s">
        <v>1207</v>
      </c>
      <c r="G310" t="s">
        <v>1206</v>
      </c>
    </row>
    <row r="311" spans="2:8">
      <c r="C311" s="1" t="s">
        <v>1208</v>
      </c>
      <c r="G311" t="s">
        <v>1209</v>
      </c>
    </row>
    <row r="312" spans="2:8">
      <c r="C312" s="44" t="s">
        <v>1210</v>
      </c>
      <c r="D312" s="84"/>
      <c r="E312" s="84"/>
      <c r="F312" s="84"/>
      <c r="G312" s="84" t="s">
        <v>1203</v>
      </c>
      <c r="H312" t="s">
        <v>1211</v>
      </c>
    </row>
    <row r="313" spans="2:8">
      <c r="C313" s="20" t="s">
        <v>1197</v>
      </c>
    </row>
    <row r="314" spans="2:8">
      <c r="C314" s="45" t="s">
        <v>1109</v>
      </c>
    </row>
    <row r="315" spans="2:8">
      <c r="C315" s="1" t="s">
        <v>1381</v>
      </c>
    </row>
    <row r="316" spans="2:8">
      <c r="C316" s="1"/>
    </row>
    <row r="317" spans="2:8">
      <c r="C317" s="1"/>
    </row>
    <row r="318" spans="2:8">
      <c r="C318" s="1"/>
    </row>
    <row r="320" spans="2:8">
      <c r="B320" t="s">
        <v>1270</v>
      </c>
      <c r="C320" s="1" t="s">
        <v>1271</v>
      </c>
    </row>
    <row r="321" spans="2:3">
      <c r="C321" s="1" t="s">
        <v>1272</v>
      </c>
    </row>
    <row r="322" spans="2:3">
      <c r="C322" s="1" t="s">
        <v>1273</v>
      </c>
    </row>
    <row r="324" spans="2:3">
      <c r="C324" t="s">
        <v>1283</v>
      </c>
    </row>
    <row r="325" spans="2:3">
      <c r="C325" t="s">
        <v>1284</v>
      </c>
    </row>
    <row r="329" spans="2:3">
      <c r="B329" t="s">
        <v>1321</v>
      </c>
      <c r="C329" t="s">
        <v>1322</v>
      </c>
    </row>
    <row r="332" spans="2:3">
      <c r="C332" s="45" t="s">
        <v>1916</v>
      </c>
    </row>
    <row r="333" spans="2:3">
      <c r="B333" t="s">
        <v>657</v>
      </c>
      <c r="C333" t="s">
        <v>1352</v>
      </c>
    </row>
    <row r="334" spans="2:3">
      <c r="C334" s="1" t="s">
        <v>1401</v>
      </c>
    </row>
    <row r="335" spans="2:3">
      <c r="C335" s="1" t="s">
        <v>1403</v>
      </c>
    </row>
    <row r="337" spans="2:3">
      <c r="B337" t="s">
        <v>1404</v>
      </c>
      <c r="C337" s="1" t="s">
        <v>1405</v>
      </c>
    </row>
    <row r="338" spans="2:3">
      <c r="C338" s="1" t="s">
        <v>1359</v>
      </c>
    </row>
    <row r="339" spans="2:3">
      <c r="C339" s="1" t="s">
        <v>1650</v>
      </c>
    </row>
    <row r="340" spans="2:3">
      <c r="B340" t="s">
        <v>1735</v>
      </c>
      <c r="C340" s="1"/>
    </row>
    <row r="341" spans="2:3">
      <c r="B341" t="s">
        <v>1734</v>
      </c>
      <c r="C341" s="1" t="s">
        <v>1733</v>
      </c>
    </row>
    <row r="342" spans="2:3">
      <c r="C342" s="1" t="s">
        <v>1736</v>
      </c>
    </row>
    <row r="343" spans="2:3">
      <c r="C343" s="1"/>
    </row>
    <row r="344" spans="2:3">
      <c r="C344" s="1"/>
    </row>
    <row r="345" spans="2:3">
      <c r="C345" s="1"/>
    </row>
    <row r="346" spans="2:3">
      <c r="B346" t="s">
        <v>1422</v>
      </c>
      <c r="C346" t="s">
        <v>1423</v>
      </c>
    </row>
    <row r="347" spans="2:3">
      <c r="C347" t="s">
        <v>1424</v>
      </c>
    </row>
    <row r="348" spans="2:3">
      <c r="C348" s="1" t="s">
        <v>1684</v>
      </c>
    </row>
    <row r="349" spans="2:3">
      <c r="C349" s="1" t="s">
        <v>1685</v>
      </c>
    </row>
    <row r="350" spans="2:3">
      <c r="C350" s="1" t="s">
        <v>1686</v>
      </c>
    </row>
    <row r="351" spans="2:3">
      <c r="C351" s="1" t="s">
        <v>1687</v>
      </c>
    </row>
    <row r="352" spans="2:3">
      <c r="C352" s="1"/>
    </row>
    <row r="353" spans="2:3">
      <c r="C353" s="1"/>
    </row>
    <row r="354" spans="2:3">
      <c r="C354" s="1"/>
    </row>
    <row r="355" spans="2:3">
      <c r="C355" s="1"/>
    </row>
    <row r="356" spans="2:3">
      <c r="C356" s="1"/>
    </row>
    <row r="357" spans="2:3">
      <c r="B357" t="s">
        <v>1427</v>
      </c>
      <c r="C357" t="s">
        <v>1426</v>
      </c>
    </row>
    <row r="358" spans="2:3">
      <c r="C358" t="s">
        <v>1428</v>
      </c>
    </row>
    <row r="359" spans="2:3">
      <c r="C359" t="s">
        <v>1429</v>
      </c>
    </row>
    <row r="362" spans="2:3">
      <c r="B362" s="73" t="s">
        <v>1545</v>
      </c>
      <c r="C362" t="s">
        <v>1528</v>
      </c>
    </row>
    <row r="363" spans="2:3">
      <c r="B363" s="73" t="s">
        <v>1397</v>
      </c>
      <c r="C363" t="s">
        <v>1548</v>
      </c>
    </row>
    <row r="364" spans="2:3">
      <c r="B364" s="73"/>
      <c r="C364" s="67" t="s">
        <v>1652</v>
      </c>
    </row>
    <row r="365" spans="2:3">
      <c r="C365" s="1" t="s">
        <v>1556</v>
      </c>
    </row>
    <row r="366" spans="2:3">
      <c r="C366" t="s">
        <v>1644</v>
      </c>
    </row>
    <row r="367" spans="2:3">
      <c r="C367" t="s">
        <v>1548</v>
      </c>
    </row>
    <row r="368" spans="2:3">
      <c r="C368" s="67" t="s">
        <v>1528</v>
      </c>
    </row>
    <row r="369" spans="2:3">
      <c r="C369" t="s">
        <v>1644</v>
      </c>
    </row>
    <row r="370" spans="2:3">
      <c r="B370" t="s">
        <v>1646</v>
      </c>
      <c r="C370" s="102" t="s">
        <v>1645</v>
      </c>
    </row>
    <row r="371" spans="2:3">
      <c r="B371" t="s">
        <v>1464</v>
      </c>
      <c r="C371" s="1" t="s">
        <v>1372</v>
      </c>
    </row>
    <row r="372" spans="2:3">
      <c r="B372" t="s">
        <v>1399</v>
      </c>
      <c r="C372" s="45" t="s">
        <v>1528</v>
      </c>
    </row>
    <row r="373" spans="2:3">
      <c r="C373" s="1" t="s">
        <v>1529</v>
      </c>
    </row>
    <row r="374" spans="2:3">
      <c r="C374" s="1" t="s">
        <v>1530</v>
      </c>
    </row>
    <row r="375" spans="2:3">
      <c r="C375" s="1" t="s">
        <v>1531</v>
      </c>
    </row>
    <row r="376" spans="2:3">
      <c r="C376" s="45" t="s">
        <v>1532</v>
      </c>
    </row>
    <row r="377" spans="2:3">
      <c r="C377" s="45" t="s">
        <v>1533</v>
      </c>
    </row>
    <row r="378" spans="2:3">
      <c r="B378" t="s">
        <v>1535</v>
      </c>
      <c r="C378" s="103" t="s">
        <v>1534</v>
      </c>
    </row>
    <row r="379" spans="2:3">
      <c r="B379" t="s">
        <v>1537</v>
      </c>
      <c r="C379" s="1" t="s">
        <v>1536</v>
      </c>
    </row>
    <row r="380" spans="2:3">
      <c r="C380" s="1" t="s">
        <v>1655</v>
      </c>
    </row>
    <row r="381" spans="2:3">
      <c r="B381" t="s">
        <v>1649</v>
      </c>
      <c r="C381" s="1" t="s">
        <v>1648</v>
      </c>
    </row>
    <row r="382" spans="2:3">
      <c r="C382" s="1" t="s">
        <v>1651</v>
      </c>
    </row>
    <row r="383" spans="2:3">
      <c r="C383" s="1"/>
    </row>
    <row r="384" spans="2:3">
      <c r="C384" s="1"/>
    </row>
    <row r="385" spans="2:3">
      <c r="C385" s="1"/>
    </row>
    <row r="386" spans="2:3">
      <c r="B386" s="1" t="s">
        <v>1563</v>
      </c>
      <c r="C386" s="1" t="s">
        <v>1615</v>
      </c>
    </row>
    <row r="387" spans="2:3">
      <c r="C387" s="1" t="s">
        <v>1616</v>
      </c>
    </row>
    <row r="390" spans="2:3">
      <c r="B390" t="s">
        <v>96</v>
      </c>
      <c r="C390" s="1" t="s">
        <v>1707</v>
      </c>
    </row>
    <row r="394" spans="2:3">
      <c r="B394" t="s">
        <v>1726</v>
      </c>
      <c r="C394" s="1" t="s">
        <v>1727</v>
      </c>
    </row>
    <row r="399" spans="2:3">
      <c r="B399" t="s">
        <v>1746</v>
      </c>
      <c r="C399" s="1" t="s">
        <v>1747</v>
      </c>
    </row>
    <row r="400" spans="2:3">
      <c r="C400" s="1" t="s">
        <v>1748</v>
      </c>
    </row>
    <row r="403" spans="2:3">
      <c r="B403" t="s">
        <v>1751</v>
      </c>
      <c r="C403" t="s">
        <v>1750</v>
      </c>
    </row>
    <row r="405" spans="2:3">
      <c r="C405" t="s">
        <v>1752</v>
      </c>
    </row>
    <row r="407" spans="2:3">
      <c r="B407" s="104" t="s">
        <v>1762</v>
      </c>
      <c r="C407" s="105" t="s">
        <v>1756</v>
      </c>
    </row>
    <row r="408" spans="2:3">
      <c r="B408" s="104"/>
      <c r="C408" s="105" t="s">
        <v>1757</v>
      </c>
    </row>
    <row r="409" spans="2:3">
      <c r="B409" s="104"/>
      <c r="C409" s="105" t="s">
        <v>1760</v>
      </c>
    </row>
    <row r="410" spans="2:3">
      <c r="B410" s="104" t="s">
        <v>1758</v>
      </c>
      <c r="C410" s="105" t="s">
        <v>1759</v>
      </c>
    </row>
    <row r="411" spans="2:3">
      <c r="B411" s="104"/>
      <c r="C411" s="105" t="s">
        <v>1761</v>
      </c>
    </row>
    <row r="412" spans="2:3">
      <c r="B412" s="104"/>
      <c r="C412" s="104"/>
    </row>
    <row r="414" spans="2:3">
      <c r="B414" t="s">
        <v>1913</v>
      </c>
      <c r="C414" s="1" t="s">
        <v>1914</v>
      </c>
    </row>
  </sheetData>
  <hyperlinks>
    <hyperlink ref="C2" r:id="rId1"/>
    <hyperlink ref="C3" r:id="rId2"/>
    <hyperlink ref="C4" r:id="rId3"/>
    <hyperlink ref="C5" r:id="rId4"/>
    <hyperlink ref="C6" r:id="rId5"/>
    <hyperlink ref="C7" r:id="rId6"/>
    <hyperlink ref="C8" r:id="rId7" location="introduction" display="https://ml-cheatsheet.readthedocs.io/en/latest/linear_regression.html - introduction"/>
    <hyperlink ref="C41" r:id="rId8"/>
    <hyperlink ref="C42" r:id="rId9"/>
    <hyperlink ref="C44" r:id="rId10"/>
    <hyperlink ref="C46" r:id="rId11"/>
    <hyperlink ref="C48" r:id="rId12"/>
    <hyperlink ref="C62" r:id="rId13"/>
    <hyperlink ref="C75" r:id="rId14"/>
    <hyperlink ref="C85" r:id="rId15"/>
    <hyperlink ref="C86" r:id="rId16"/>
    <hyperlink ref="C87" r:id="rId17"/>
    <hyperlink ref="C99" r:id="rId18"/>
    <hyperlink ref="N2" r:id="rId19" location="registration_confirmation" display="https://onlinecourses.nptel.ac.in/noc19_ma28/announcements?force=true - registration_confirmation"/>
    <hyperlink ref="N5" r:id="rId20"/>
    <hyperlink ref="N7" r:id="rId21" location="registration_confirmation" display="https://onlinecourses.nptel.ac.in/noc19_ma23/announcements?force=true - registration_confirmation"/>
    <hyperlink ref="N10" r:id="rId22" location="registration_confirmation" display="https://onlinecourses.nptel.ac.in/noc19_ma18/announcements?force=true - registration_confirmation"/>
    <hyperlink ref="C108" r:id="rId23"/>
    <hyperlink ref="C136" r:id="rId24"/>
    <hyperlink ref="C139" r:id="rId25"/>
    <hyperlink ref="C140" r:id="rId26"/>
    <hyperlink ref="C142" r:id="rId27"/>
    <hyperlink ref="C143" r:id="rId28"/>
    <hyperlink ref="C144" r:id="rId29"/>
    <hyperlink ref="C146" r:id="rId30"/>
    <hyperlink ref="C147" r:id="rId31"/>
    <hyperlink ref="C150" r:id="rId32"/>
    <hyperlink ref="C151" r:id="rId33"/>
    <hyperlink ref="C153" r:id="rId34"/>
    <hyperlink ref="C154" r:id="rId35"/>
    <hyperlink ref="C117" r:id="rId36"/>
    <hyperlink ref="C118" r:id="rId37"/>
    <hyperlink ref="C119" r:id="rId38"/>
    <hyperlink ref="C161" r:id="rId39"/>
    <hyperlink ref="C125" r:id="rId40"/>
    <hyperlink ref="C130" r:id="rId41"/>
    <hyperlink ref="C129" r:id="rId42"/>
    <hyperlink ref="C126" r:id="rId43"/>
    <hyperlink ref="C127" r:id="rId44"/>
    <hyperlink ref="C128" r:id="rId45"/>
    <hyperlink ref="C155" r:id="rId46"/>
    <hyperlink ref="C156" r:id="rId47"/>
    <hyperlink ref="C159" r:id="rId48"/>
    <hyperlink ref="C164" r:id="rId49"/>
    <hyperlink ref="C165" r:id="rId50"/>
    <hyperlink ref="B166" r:id="rId51"/>
    <hyperlink ref="C167" r:id="rId52"/>
    <hyperlink ref="C168" r:id="rId53"/>
    <hyperlink ref="C169" r:id="rId54"/>
    <hyperlink ref="C170" r:id="rId55"/>
    <hyperlink ref="C171" r:id="rId56"/>
    <hyperlink ref="C172" r:id="rId57"/>
    <hyperlink ref="C176" r:id="rId58"/>
    <hyperlink ref="C177" r:id="rId59"/>
    <hyperlink ref="C178" r:id="rId60"/>
    <hyperlink ref="C179" r:id="rId61"/>
    <hyperlink ref="C180" r:id="rId62"/>
    <hyperlink ref="C186" r:id="rId63"/>
    <hyperlink ref="C187" r:id="rId64"/>
    <hyperlink ref="C188" r:id="rId65"/>
    <hyperlink ref="C189" r:id="rId66"/>
    <hyperlink ref="C190" r:id="rId67"/>
    <hyperlink ref="C191" r:id="rId68"/>
    <hyperlink ref="C192" r:id="rId69"/>
    <hyperlink ref="C196" r:id="rId70"/>
    <hyperlink ref="C197" r:id="rId71"/>
    <hyperlink ref="C198" r:id="rId72"/>
    <hyperlink ref="C199" r:id="rId73"/>
    <hyperlink ref="C201" r:id="rId74"/>
    <hyperlink ref="C202" r:id="rId75"/>
    <hyperlink ref="C203" r:id="rId76"/>
    <hyperlink ref="C214" r:id="rId77" location="ptse" display="https://dss.princeton.edu/online_help/analysis/interpreting_regression.htm - ptse"/>
    <hyperlink ref="C218" r:id="rId78"/>
    <hyperlink ref="C219" r:id="rId79"/>
    <hyperlink ref="C224" r:id="rId80"/>
    <hyperlink ref="C49" r:id="rId81"/>
    <hyperlink ref="C52" r:id="rId82"/>
    <hyperlink ref="C53" r:id="rId83"/>
    <hyperlink ref="C54" r:id="rId84"/>
    <hyperlink ref="C230" r:id="rId85"/>
    <hyperlink ref="C246" r:id="rId86"/>
    <hyperlink ref="C259" r:id="rId87"/>
    <hyperlink ref="C263" r:id="rId88"/>
    <hyperlink ref="C265" r:id="rId89"/>
    <hyperlink ref="C266" r:id="rId90"/>
    <hyperlink ref="C268" r:id="rId91"/>
    <hyperlink ref="C269" r:id="rId92"/>
    <hyperlink ref="C270" r:id="rId93"/>
    <hyperlink ref="C271" r:id="rId94"/>
    <hyperlink ref="C276" r:id="rId95"/>
    <hyperlink ref="C277" r:id="rId96"/>
    <hyperlink ref="C280" r:id="rId97"/>
    <hyperlink ref="C247" r:id="rId98"/>
    <hyperlink ref="C248" r:id="rId99"/>
    <hyperlink ref="C249" r:id="rId100"/>
    <hyperlink ref="C250" r:id="rId101"/>
    <hyperlink ref="C251" r:id="rId102"/>
    <hyperlink ref="C252" r:id="rId103"/>
    <hyperlink ref="C253" r:id="rId104"/>
    <hyperlink ref="C254" r:id="rId105"/>
    <hyperlink ref="C255" r:id="rId106"/>
    <hyperlink ref="C256" r:id="rId107"/>
    <hyperlink ref="C287" r:id="rId108"/>
    <hyperlink ref="C232" r:id="rId109"/>
    <hyperlink ref="C233" r:id="rId110"/>
    <hyperlink ref="C234" r:id="rId111"/>
    <hyperlink ref="C235" r:id="rId112"/>
    <hyperlink ref="C288" r:id="rId113"/>
    <hyperlink ref="C100" r:id="rId114"/>
    <hyperlink ref="C101" r:id="rId115"/>
    <hyperlink ref="C120" r:id="rId116"/>
    <hyperlink ref="C121" r:id="rId117"/>
    <hyperlink ref="C122" r:id="rId118"/>
    <hyperlink ref="C181" r:id="rId119"/>
    <hyperlink ref="C289" r:id="rId120"/>
    <hyperlink ref="C292" r:id="rId121"/>
    <hyperlink ref="C300" r:id="rId122"/>
    <hyperlink ref="C305" r:id="rId123"/>
    <hyperlink ref="C306" r:id="rId124"/>
    <hyperlink ref="C307" r:id="rId125"/>
    <hyperlink ref="C309" r:id="rId126"/>
    <hyperlink ref="C310" r:id="rId127"/>
    <hyperlink ref="C311" r:id="rId128"/>
    <hyperlink ref="C312" r:id="rId129"/>
    <hyperlink ref="C301" r:id="rId130"/>
    <hyperlink ref="C308" r:id="rId131"/>
    <hyperlink ref="C320" r:id="rId132"/>
    <hyperlink ref="C321" r:id="rId133"/>
    <hyperlink ref="C322" r:id="rId134"/>
    <hyperlink ref="C89" r:id="rId135"/>
    <hyperlink ref="C90" r:id="rId136"/>
    <hyperlink ref="C91" r:id="rId137"/>
    <hyperlink ref="C314" r:id="rId138"/>
    <hyperlink ref="C315" r:id="rId139"/>
    <hyperlink ref="C334" r:id="rId140"/>
    <hyperlink ref="C335" r:id="rId141"/>
    <hyperlink ref="C337" r:id="rId142"/>
    <hyperlink ref="C338" r:id="rId143"/>
    <hyperlink ref="C365" r:id="rId144"/>
    <hyperlink ref="C371" r:id="rId145"/>
    <hyperlink ref="C387" r:id="rId146" location="tutorial-list" display="https://www.techbeamers.com/python-tutorial-step-by-step/ - tutorial-list"/>
    <hyperlink ref="C386" r:id="rId147"/>
    <hyperlink ref="B386" r:id="rId148" display="https://www.techbeamers.com/python-examples/page/2/"/>
    <hyperlink ref="C372" r:id="rId149"/>
    <hyperlink ref="C373" r:id="rId150"/>
    <hyperlink ref="C374" r:id="rId151"/>
    <hyperlink ref="C375" r:id="rId152"/>
    <hyperlink ref="C376" r:id="rId153"/>
    <hyperlink ref="C377" r:id="rId154"/>
    <hyperlink ref="C378" r:id="rId155"/>
    <hyperlink ref="C379" r:id="rId156"/>
    <hyperlink ref="C381" r:id="rId157"/>
    <hyperlink ref="C339" r:id="rId158"/>
    <hyperlink ref="C348" r:id="rId159"/>
    <hyperlink ref="C349" r:id="rId160"/>
    <hyperlink ref="C350" r:id="rId161"/>
    <hyperlink ref="C351" r:id="rId162"/>
    <hyperlink ref="C390" r:id="rId163" location="33901312" display="https://stackoverflow.com/questions/33900726/count-number-of-non-nan-entries-in-each-column-of-spark-dataframe-with-pyspark/33901312 - 33901312"/>
    <hyperlink ref="C394" r:id="rId164"/>
    <hyperlink ref="C399" r:id="rId165"/>
    <hyperlink ref="C400" r:id="rId166"/>
    <hyperlink ref="C407" r:id="rId167"/>
    <hyperlink ref="C408" r:id="rId168"/>
    <hyperlink ref="C410" r:id="rId169"/>
    <hyperlink ref="C409" r:id="rId170" location="F!yzo3hDqZ!aSc-FNj1AHZ45VTV_UDPLA!HiACkYrI" display="https://mega.nz/ - F!yzo3hDqZ!aSc-FNj1AHZ45VTV_UDPLA!HiACkYrI"/>
    <hyperlink ref="C411" r:id="rId171"/>
    <hyperlink ref="C173" r:id="rId172"/>
    <hyperlink ref="C414" r:id="rId173"/>
    <hyperlink ref="C332" r:id="rId174"/>
    <hyperlink ref="C27" r:id="rId175"/>
    <hyperlink ref="C290" r:id="rId176"/>
  </hyperlinks>
  <pageMargins left="0.7" right="0.7" top="0.75" bottom="0.75" header="0.3" footer="0.3"/>
  <pageSetup paperSize="9" orientation="portrait" verticalDpi="0" r:id="rId177"/>
</worksheet>
</file>

<file path=xl/worksheets/sheet3.xml><?xml version="1.0" encoding="utf-8"?>
<worksheet xmlns="http://schemas.openxmlformats.org/spreadsheetml/2006/main" xmlns:r="http://schemas.openxmlformats.org/officeDocument/2006/relationships">
  <dimension ref="B2:P1130"/>
  <sheetViews>
    <sheetView tabSelected="1" zoomScale="90" zoomScaleNormal="90" workbookViewId="0">
      <selection activeCell="B3" sqref="B3"/>
    </sheetView>
  </sheetViews>
  <sheetFormatPr defaultRowHeight="15"/>
  <cols>
    <col min="2" max="2" width="14.7109375" customWidth="1"/>
    <col min="3" max="3" width="25.85546875" bestFit="1" customWidth="1"/>
    <col min="4" max="4" width="38.140625" style="20" bestFit="1" customWidth="1"/>
    <col min="5" max="5" width="92.7109375" customWidth="1"/>
    <col min="10" max="10" width="29.7109375" customWidth="1"/>
  </cols>
  <sheetData>
    <row r="2" spans="2:10">
      <c r="B2" t="s">
        <v>1133</v>
      </c>
      <c r="C2" t="s">
        <v>199</v>
      </c>
      <c r="E2" t="s">
        <v>200</v>
      </c>
    </row>
    <row r="3" spans="2:10">
      <c r="B3" t="s">
        <v>1941</v>
      </c>
    </row>
    <row r="4" spans="2:10">
      <c r="C4" s="1" t="s">
        <v>4</v>
      </c>
      <c r="D4" s="67" t="s">
        <v>1039</v>
      </c>
    </row>
    <row r="5" spans="2:10">
      <c r="D5" s="45" t="s">
        <v>1038</v>
      </c>
      <c r="F5" t="s">
        <v>607</v>
      </c>
      <c r="G5" s="1" t="s">
        <v>608</v>
      </c>
      <c r="J5" t="s">
        <v>610</v>
      </c>
    </row>
    <row r="6" spans="2:10">
      <c r="B6" t="s">
        <v>30</v>
      </c>
      <c r="C6" s="1" t="s">
        <v>5</v>
      </c>
      <c r="E6" s="1" t="s">
        <v>64</v>
      </c>
      <c r="F6" s="30" t="s">
        <v>609</v>
      </c>
      <c r="G6">
        <v>5432</v>
      </c>
      <c r="J6" t="s">
        <v>611</v>
      </c>
    </row>
    <row r="7" spans="2:10">
      <c r="C7" s="1" t="s">
        <v>31</v>
      </c>
      <c r="J7" t="s">
        <v>612</v>
      </c>
    </row>
    <row r="8" spans="2:10">
      <c r="B8" t="s">
        <v>189</v>
      </c>
      <c r="E8" s="1" t="s">
        <v>190</v>
      </c>
      <c r="J8" t="s">
        <v>613</v>
      </c>
    </row>
    <row r="9" spans="2:10">
      <c r="B9" t="s">
        <v>197</v>
      </c>
      <c r="C9" s="1" t="s">
        <v>31</v>
      </c>
      <c r="E9" s="1" t="s">
        <v>198</v>
      </c>
      <c r="G9" t="s">
        <v>201</v>
      </c>
      <c r="J9" t="s">
        <v>614</v>
      </c>
    </row>
    <row r="10" spans="2:10">
      <c r="B10" t="s">
        <v>234</v>
      </c>
      <c r="E10" s="1" t="s">
        <v>235</v>
      </c>
      <c r="J10" t="s">
        <v>615</v>
      </c>
    </row>
    <row r="11" spans="2:10" ht="90">
      <c r="B11" t="s">
        <v>1667</v>
      </c>
      <c r="C11" s="7" t="s">
        <v>1937</v>
      </c>
      <c r="J11" t="s">
        <v>616</v>
      </c>
    </row>
    <row r="12" spans="2:10" ht="45">
      <c r="C12" s="7" t="s">
        <v>32</v>
      </c>
      <c r="J12" t="s">
        <v>617</v>
      </c>
    </row>
    <row r="13" spans="2:10">
      <c r="J13" t="s">
        <v>618</v>
      </c>
    </row>
    <row r="14" spans="2:10" ht="45">
      <c r="C14" s="92" t="s">
        <v>1847</v>
      </c>
    </row>
    <row r="17" spans="2:10">
      <c r="B17" s="8">
        <v>43622</v>
      </c>
      <c r="C17" t="s">
        <v>55</v>
      </c>
      <c r="D17" s="20" t="s">
        <v>52</v>
      </c>
    </row>
    <row r="18" spans="2:10">
      <c r="D18" s="20" t="s">
        <v>53</v>
      </c>
    </row>
    <row r="19" spans="2:10">
      <c r="D19" s="20" t="s">
        <v>54</v>
      </c>
    </row>
    <row r="20" spans="2:10">
      <c r="C20" t="s">
        <v>56</v>
      </c>
      <c r="D20" s="21" t="s">
        <v>57</v>
      </c>
    </row>
    <row r="21" spans="2:10">
      <c r="D21" s="22" t="s">
        <v>58</v>
      </c>
    </row>
    <row r="22" spans="2:10">
      <c r="D22" s="22" t="s">
        <v>59</v>
      </c>
    </row>
    <row r="23" spans="2:10">
      <c r="D23" s="22" t="s">
        <v>60</v>
      </c>
    </row>
    <row r="25" spans="2:10">
      <c r="B25" s="8">
        <v>43625</v>
      </c>
      <c r="D25" s="20" t="s">
        <v>93</v>
      </c>
    </row>
    <row r="26" spans="2:10">
      <c r="D26" s="20" t="s">
        <v>94</v>
      </c>
    </row>
    <row r="27" spans="2:10">
      <c r="D27" s="20" t="s">
        <v>106</v>
      </c>
    </row>
    <row r="28" spans="2:10">
      <c r="C28" t="s">
        <v>56</v>
      </c>
      <c r="D28" s="22" t="s">
        <v>95</v>
      </c>
    </row>
    <row r="29" spans="2:10">
      <c r="D29" s="22" t="s">
        <v>96</v>
      </c>
    </row>
    <row r="30" spans="2:10">
      <c r="D30" s="22" t="s">
        <v>59</v>
      </c>
    </row>
    <row r="31" spans="2:10">
      <c r="D31" s="22" t="s">
        <v>60</v>
      </c>
    </row>
    <row r="32" spans="2:10">
      <c r="D32" s="22" t="s">
        <v>98</v>
      </c>
      <c r="J32" t="s">
        <v>107</v>
      </c>
    </row>
    <row r="33" spans="2:12">
      <c r="D33" s="23" t="s">
        <v>97</v>
      </c>
      <c r="J33" t="s">
        <v>108</v>
      </c>
    </row>
    <row r="34" spans="2:12">
      <c r="D34" s="23"/>
    </row>
    <row r="35" spans="2:12">
      <c r="B35" s="8">
        <v>43626</v>
      </c>
      <c r="J35" t="s">
        <v>109</v>
      </c>
    </row>
    <row r="36" spans="2:12">
      <c r="D36" s="20" t="s">
        <v>97</v>
      </c>
      <c r="J36" t="s">
        <v>110</v>
      </c>
    </row>
    <row r="37" spans="2:12">
      <c r="C37" t="s">
        <v>90</v>
      </c>
      <c r="D37" s="22" t="s">
        <v>95</v>
      </c>
      <c r="J37" t="s">
        <v>111</v>
      </c>
    </row>
    <row r="38" spans="2:12">
      <c r="D38" s="22" t="s">
        <v>96</v>
      </c>
      <c r="J38" t="s">
        <v>112</v>
      </c>
    </row>
    <row r="39" spans="2:12">
      <c r="D39" s="22" t="s">
        <v>59</v>
      </c>
      <c r="J39" t="s">
        <v>113</v>
      </c>
    </row>
    <row r="40" spans="2:12">
      <c r="D40" s="22" t="s">
        <v>60</v>
      </c>
    </row>
    <row r="41" spans="2:12">
      <c r="D41" s="22" t="s">
        <v>98</v>
      </c>
      <c r="J41" s="16" t="s">
        <v>114</v>
      </c>
    </row>
    <row r="42" spans="2:12">
      <c r="D42" s="22" t="s">
        <v>166</v>
      </c>
      <c r="J42" t="s">
        <v>115</v>
      </c>
    </row>
    <row r="43" spans="2:12">
      <c r="J43" t="s">
        <v>119</v>
      </c>
      <c r="L43" t="s">
        <v>120</v>
      </c>
    </row>
    <row r="44" spans="2:12">
      <c r="B44" s="8">
        <v>43627</v>
      </c>
      <c r="D44" s="24" t="s">
        <v>170</v>
      </c>
      <c r="J44" t="s">
        <v>116</v>
      </c>
    </row>
    <row r="45" spans="2:12">
      <c r="D45" s="24" t="s">
        <v>171</v>
      </c>
      <c r="J45" t="s">
        <v>117</v>
      </c>
    </row>
    <row r="46" spans="2:12">
      <c r="D46" s="24" t="s">
        <v>172</v>
      </c>
      <c r="J46" t="s">
        <v>118</v>
      </c>
    </row>
    <row r="47" spans="2:12">
      <c r="C47" t="s">
        <v>90</v>
      </c>
      <c r="D47" s="22" t="s">
        <v>95</v>
      </c>
    </row>
    <row r="48" spans="2:12">
      <c r="D48" s="22" t="s">
        <v>96</v>
      </c>
      <c r="J48" t="s">
        <v>121</v>
      </c>
    </row>
    <row r="49" spans="2:13">
      <c r="D49" s="22" t="s">
        <v>60</v>
      </c>
      <c r="J49" t="s">
        <v>122</v>
      </c>
    </row>
    <row r="50" spans="2:13">
      <c r="D50" s="22" t="s">
        <v>98</v>
      </c>
      <c r="J50" t="s">
        <v>123</v>
      </c>
    </row>
    <row r="51" spans="2:13">
      <c r="D51" s="22" t="s">
        <v>166</v>
      </c>
      <c r="J51" t="s">
        <v>124</v>
      </c>
      <c r="L51" t="s">
        <v>125</v>
      </c>
    </row>
    <row r="52" spans="2:13">
      <c r="J52" t="s">
        <v>126</v>
      </c>
    </row>
    <row r="53" spans="2:13">
      <c r="J53" t="s">
        <v>127</v>
      </c>
    </row>
    <row r="54" spans="2:13">
      <c r="J54" t="s">
        <v>128</v>
      </c>
    </row>
    <row r="55" spans="2:13">
      <c r="B55" s="8">
        <v>43628</v>
      </c>
      <c r="D55" s="20" t="s">
        <v>179</v>
      </c>
    </row>
    <row r="56" spans="2:13">
      <c r="D56" s="25" t="s">
        <v>173</v>
      </c>
      <c r="I56" t="s">
        <v>130</v>
      </c>
      <c r="J56" t="s">
        <v>129</v>
      </c>
    </row>
    <row r="57" spans="2:13">
      <c r="D57" s="25" t="s">
        <v>174</v>
      </c>
      <c r="J57" t="s">
        <v>131</v>
      </c>
    </row>
    <row r="58" spans="2:13">
      <c r="J58" t="s">
        <v>132</v>
      </c>
    </row>
    <row r="59" spans="2:13">
      <c r="C59" t="s">
        <v>90</v>
      </c>
      <c r="D59" s="26" t="s">
        <v>175</v>
      </c>
      <c r="J59" t="s">
        <v>133</v>
      </c>
      <c r="M59" t="s">
        <v>134</v>
      </c>
    </row>
    <row r="60" spans="2:13">
      <c r="D60" s="26" t="s">
        <v>176</v>
      </c>
      <c r="J60" t="s">
        <v>135</v>
      </c>
    </row>
    <row r="61" spans="2:13">
      <c r="D61" s="26" t="s">
        <v>95</v>
      </c>
    </row>
    <row r="62" spans="2:13">
      <c r="D62" s="26" t="s">
        <v>96</v>
      </c>
      <c r="J62" t="s">
        <v>136</v>
      </c>
      <c r="M62" t="s">
        <v>137</v>
      </c>
    </row>
    <row r="63" spans="2:13">
      <c r="D63" s="26" t="s">
        <v>60</v>
      </c>
    </row>
    <row r="64" spans="2:13">
      <c r="D64" s="26" t="s">
        <v>98</v>
      </c>
      <c r="J64" t="s">
        <v>139</v>
      </c>
    </row>
    <row r="65" spans="2:13">
      <c r="D65" s="26" t="s">
        <v>166</v>
      </c>
      <c r="J65" t="s">
        <v>138</v>
      </c>
    </row>
    <row r="66" spans="2:13">
      <c r="J66" t="s">
        <v>140</v>
      </c>
      <c r="M66" t="s">
        <v>141</v>
      </c>
    </row>
    <row r="67" spans="2:13">
      <c r="J67" t="s">
        <v>142</v>
      </c>
    </row>
    <row r="68" spans="2:13">
      <c r="J68" t="s">
        <v>143</v>
      </c>
      <c r="M68" t="s">
        <v>144</v>
      </c>
    </row>
    <row r="70" spans="2:13">
      <c r="B70" s="8">
        <v>43629</v>
      </c>
      <c r="D70" s="27" t="s">
        <v>177</v>
      </c>
      <c r="J70" t="s">
        <v>145</v>
      </c>
    </row>
    <row r="71" spans="2:13">
      <c r="D71" s="20" t="s">
        <v>178</v>
      </c>
      <c r="J71" t="s">
        <v>146</v>
      </c>
    </row>
    <row r="72" spans="2:13">
      <c r="D72" s="20" t="s">
        <v>180</v>
      </c>
      <c r="J72" t="s">
        <v>147</v>
      </c>
    </row>
    <row r="73" spans="2:13">
      <c r="D73" s="20" t="s">
        <v>181</v>
      </c>
      <c r="J73" t="s">
        <v>148</v>
      </c>
    </row>
    <row r="74" spans="2:13">
      <c r="D74" s="20" t="s">
        <v>182</v>
      </c>
      <c r="J74" t="s">
        <v>149</v>
      </c>
      <c r="K74" t="s">
        <v>150</v>
      </c>
    </row>
    <row r="75" spans="2:13">
      <c r="D75" s="20" t="s">
        <v>53</v>
      </c>
    </row>
    <row r="76" spans="2:13">
      <c r="D76" s="20" t="s">
        <v>185</v>
      </c>
      <c r="J76" t="s">
        <v>153</v>
      </c>
    </row>
    <row r="77" spans="2:13">
      <c r="J77" t="s">
        <v>151</v>
      </c>
    </row>
    <row r="78" spans="2:13">
      <c r="J78" t="s">
        <v>152</v>
      </c>
    </row>
    <row r="79" spans="2:13">
      <c r="B79" s="8">
        <v>43630</v>
      </c>
      <c r="D79" s="20" t="s">
        <v>186</v>
      </c>
    </row>
    <row r="80" spans="2:13">
      <c r="D80" s="20" t="s">
        <v>187</v>
      </c>
      <c r="J80" t="s">
        <v>154</v>
      </c>
    </row>
    <row r="81" spans="2:10">
      <c r="J81" t="s">
        <v>155</v>
      </c>
    </row>
    <row r="82" spans="2:10">
      <c r="J82" t="s">
        <v>156</v>
      </c>
    </row>
    <row r="83" spans="2:10">
      <c r="B83" s="8">
        <v>43631</v>
      </c>
      <c r="D83" s="20" t="s">
        <v>188</v>
      </c>
      <c r="J83" t="s">
        <v>157</v>
      </c>
    </row>
    <row r="84" spans="2:10">
      <c r="J84" t="s">
        <v>158</v>
      </c>
    </row>
    <row r="85" spans="2:10">
      <c r="J85" t="s">
        <v>159</v>
      </c>
    </row>
    <row r="86" spans="2:10">
      <c r="B86" s="8">
        <v>43632</v>
      </c>
      <c r="D86" s="20" t="s">
        <v>191</v>
      </c>
    </row>
    <row r="87" spans="2:10">
      <c r="D87" s="20" t="s">
        <v>204</v>
      </c>
      <c r="J87" t="s">
        <v>160</v>
      </c>
    </row>
    <row r="88" spans="2:10">
      <c r="J88" t="s">
        <v>161</v>
      </c>
    </row>
    <row r="89" spans="2:10">
      <c r="B89" s="8">
        <v>43633</v>
      </c>
      <c r="D89" s="27" t="s">
        <v>203</v>
      </c>
      <c r="J89" t="s">
        <v>162</v>
      </c>
    </row>
    <row r="90" spans="2:10">
      <c r="D90" s="20" t="s">
        <v>205</v>
      </c>
      <c r="J90" t="s">
        <v>163</v>
      </c>
    </row>
    <row r="91" spans="2:10" ht="15.75">
      <c r="D91" s="28" t="s">
        <v>206</v>
      </c>
    </row>
    <row r="93" spans="2:10">
      <c r="B93" s="8">
        <v>43634</v>
      </c>
      <c r="D93" s="27" t="s">
        <v>207</v>
      </c>
    </row>
    <row r="94" spans="2:10">
      <c r="D94" s="20" t="s">
        <v>211</v>
      </c>
    </row>
    <row r="95" spans="2:10">
      <c r="D95" s="20" t="s">
        <v>230</v>
      </c>
    </row>
    <row r="96" spans="2:10">
      <c r="C96" t="s">
        <v>228</v>
      </c>
      <c r="D96" s="29" t="s">
        <v>212</v>
      </c>
    </row>
    <row r="97" spans="2:5">
      <c r="D97" s="26" t="s">
        <v>209</v>
      </c>
    </row>
    <row r="98" spans="2:5">
      <c r="D98" s="26" t="s">
        <v>210</v>
      </c>
    </row>
    <row r="100" spans="2:5">
      <c r="B100" s="8">
        <v>43635</v>
      </c>
      <c r="D100" s="20" t="s">
        <v>185</v>
      </c>
    </row>
    <row r="101" spans="2:5">
      <c r="D101" s="20" t="s">
        <v>175</v>
      </c>
    </row>
    <row r="102" spans="2:5">
      <c r="D102" s="20" t="s">
        <v>39</v>
      </c>
    </row>
    <row r="103" spans="2:5">
      <c r="D103" s="20" t="s">
        <v>229</v>
      </c>
      <c r="E103" s="1" t="s">
        <v>233</v>
      </c>
    </row>
    <row r="104" spans="2:5">
      <c r="D104" s="20" t="s">
        <v>211</v>
      </c>
    </row>
    <row r="105" spans="2:5">
      <c r="D105" s="20" t="s">
        <v>222</v>
      </c>
    </row>
    <row r="106" spans="2:5">
      <c r="C106" t="s">
        <v>253</v>
      </c>
      <c r="D106" s="29" t="s">
        <v>212</v>
      </c>
    </row>
    <row r="107" spans="2:5">
      <c r="D107" s="26" t="s">
        <v>232</v>
      </c>
    </row>
    <row r="108" spans="2:5">
      <c r="D108" s="26" t="s">
        <v>231</v>
      </c>
    </row>
    <row r="110" spans="2:5">
      <c r="B110" s="8">
        <v>43636</v>
      </c>
      <c r="D110" s="20" t="s">
        <v>241</v>
      </c>
    </row>
    <row r="111" spans="2:5">
      <c r="D111" s="20" t="s">
        <v>222</v>
      </c>
    </row>
    <row r="112" spans="2:5">
      <c r="D112" s="30" t="s">
        <v>212</v>
      </c>
    </row>
    <row r="113" spans="2:10">
      <c r="D113" s="20" t="s">
        <v>251</v>
      </c>
    </row>
    <row r="114" spans="2:10">
      <c r="D114" s="20" t="s">
        <v>211</v>
      </c>
    </row>
    <row r="115" spans="2:10">
      <c r="D115" s="20" t="s">
        <v>252</v>
      </c>
    </row>
    <row r="116" spans="2:10">
      <c r="D116" s="30" t="s">
        <v>260</v>
      </c>
    </row>
    <row r="117" spans="2:10">
      <c r="D117" s="26" t="s">
        <v>250</v>
      </c>
    </row>
    <row r="118" spans="2:10">
      <c r="D118" s="26" t="s">
        <v>232</v>
      </c>
    </row>
    <row r="119" spans="2:10">
      <c r="D119" s="26" t="s">
        <v>231</v>
      </c>
    </row>
    <row r="120" spans="2:10">
      <c r="D120" s="27" t="s">
        <v>258</v>
      </c>
    </row>
    <row r="122" spans="2:10">
      <c r="B122" s="8">
        <v>43637</v>
      </c>
      <c r="D122" s="26" t="s">
        <v>276</v>
      </c>
    </row>
    <row r="125" spans="2:10">
      <c r="D125" s="20" t="s">
        <v>261</v>
      </c>
      <c r="I125" t="s">
        <v>254</v>
      </c>
      <c r="J125" t="s">
        <v>255</v>
      </c>
    </row>
    <row r="126" spans="2:10">
      <c r="D126" s="20" t="s">
        <v>264</v>
      </c>
      <c r="J126" t="s">
        <v>256</v>
      </c>
    </row>
    <row r="127" spans="2:10">
      <c r="D127" s="20" t="s">
        <v>252</v>
      </c>
      <c r="J127" t="s">
        <v>257</v>
      </c>
    </row>
    <row r="128" spans="2:10">
      <c r="D128" s="26" t="s">
        <v>250</v>
      </c>
    </row>
    <row r="129" spans="2:4">
      <c r="D129" s="20" t="s">
        <v>251</v>
      </c>
    </row>
    <row r="130" spans="2:4">
      <c r="D130" s="20" t="s">
        <v>262</v>
      </c>
    </row>
    <row r="131" spans="2:4">
      <c r="D131" s="20" t="s">
        <v>263</v>
      </c>
    </row>
    <row r="132" spans="2:4">
      <c r="B132" s="8">
        <v>43638</v>
      </c>
      <c r="D132" s="20" t="s">
        <v>280</v>
      </c>
    </row>
    <row r="133" spans="2:4">
      <c r="D133" s="20" t="s">
        <v>281</v>
      </c>
    </row>
    <row r="134" spans="2:4">
      <c r="D134" s="20" t="s">
        <v>282</v>
      </c>
    </row>
    <row r="135" spans="2:4">
      <c r="D135" s="20" t="s">
        <v>283</v>
      </c>
    </row>
    <row r="137" spans="2:4">
      <c r="B137" s="8">
        <v>43639</v>
      </c>
      <c r="D137" s="26" t="s">
        <v>284</v>
      </c>
    </row>
    <row r="138" spans="2:4">
      <c r="D138" s="26" t="s">
        <v>285</v>
      </c>
    </row>
    <row r="139" spans="2:4">
      <c r="D139" s="26" t="s">
        <v>251</v>
      </c>
    </row>
    <row r="142" spans="2:4">
      <c r="B142" s="8">
        <v>43640</v>
      </c>
      <c r="D142" s="20" t="s">
        <v>284</v>
      </c>
    </row>
    <row r="143" spans="2:4">
      <c r="D143" s="26" t="s">
        <v>285</v>
      </c>
    </row>
    <row r="144" spans="2:4">
      <c r="D144" s="26" t="s">
        <v>251</v>
      </c>
    </row>
    <row r="145" spans="2:16">
      <c r="D145" s="26" t="s">
        <v>286</v>
      </c>
    </row>
    <row r="146" spans="2:16">
      <c r="D146" s="26" t="s">
        <v>287</v>
      </c>
      <c r="E146" t="s">
        <v>288</v>
      </c>
      <c r="F146" t="s">
        <v>257</v>
      </c>
    </row>
    <row r="147" spans="2:16">
      <c r="F147" t="s">
        <v>289</v>
      </c>
    </row>
    <row r="148" spans="2:16">
      <c r="F148" t="s">
        <v>290</v>
      </c>
    </row>
    <row r="149" spans="2:16">
      <c r="B149" s="8">
        <v>43641</v>
      </c>
      <c r="D149" s="26" t="s">
        <v>297</v>
      </c>
      <c r="F149" t="s">
        <v>291</v>
      </c>
    </row>
    <row r="150" spans="2:16">
      <c r="D150" s="26" t="s">
        <v>295</v>
      </c>
      <c r="F150" t="s">
        <v>292</v>
      </c>
    </row>
    <row r="151" spans="2:16">
      <c r="D151" s="26" t="s">
        <v>296</v>
      </c>
      <c r="F151" t="s">
        <v>293</v>
      </c>
    </row>
    <row r="152" spans="2:16">
      <c r="D152" s="26" t="s">
        <v>298</v>
      </c>
    </row>
    <row r="153" spans="2:16">
      <c r="D153" s="26" t="s">
        <v>297</v>
      </c>
    </row>
    <row r="154" spans="2:16">
      <c r="D154" s="26" t="s">
        <v>299</v>
      </c>
    </row>
    <row r="156" spans="2:16">
      <c r="B156" s="8">
        <v>43642</v>
      </c>
      <c r="D156" s="30" t="s">
        <v>294</v>
      </c>
      <c r="E156" t="s">
        <v>316</v>
      </c>
      <c r="F156" s="1" t="s">
        <v>320</v>
      </c>
    </row>
    <row r="157" spans="2:16">
      <c r="D157" s="30" t="s">
        <v>313</v>
      </c>
      <c r="E157" t="s">
        <v>317</v>
      </c>
      <c r="F157" s="1" t="s">
        <v>321</v>
      </c>
      <c r="G157" s="1" t="s">
        <v>322</v>
      </c>
    </row>
    <row r="158" spans="2:16">
      <c r="D158" s="31" t="s">
        <v>315</v>
      </c>
      <c r="E158" t="s">
        <v>318</v>
      </c>
    </row>
    <row r="159" spans="2:16">
      <c r="D159" s="30" t="s">
        <v>323</v>
      </c>
      <c r="E159" t="s">
        <v>319</v>
      </c>
    </row>
    <row r="160" spans="2:16">
      <c r="M160">
        <v>5.5810000000000004</v>
      </c>
      <c r="N160">
        <f>SQRT((M160*M160)+(M161*M161))</f>
        <v>5.9757892365778771</v>
      </c>
      <c r="O160">
        <f>1/N160</f>
        <v>0.16734191257599718</v>
      </c>
      <c r="P160">
        <f>O160*M160</f>
        <v>0.93393521408664026</v>
      </c>
    </row>
    <row r="161" spans="2:16">
      <c r="B161" s="8">
        <v>43643</v>
      </c>
      <c r="D161" s="32" t="s">
        <v>315</v>
      </c>
      <c r="E161" s="19" t="s">
        <v>326</v>
      </c>
      <c r="M161">
        <v>-2.1360000000000001</v>
      </c>
      <c r="P161">
        <f>O160*M161</f>
        <v>-0.35744232526233</v>
      </c>
    </row>
    <row r="162" spans="2:16">
      <c r="D162" s="20" t="s">
        <v>325</v>
      </c>
      <c r="E162" s="19" t="s">
        <v>327</v>
      </c>
    </row>
    <row r="163" spans="2:16">
      <c r="E163" s="19" t="s">
        <v>328</v>
      </c>
    </row>
    <row r="164" spans="2:16">
      <c r="D164" s="31" t="s">
        <v>324</v>
      </c>
      <c r="E164" s="19" t="s">
        <v>329</v>
      </c>
    </row>
    <row r="165" spans="2:16">
      <c r="E165" s="19" t="s">
        <v>332</v>
      </c>
    </row>
    <row r="167" spans="2:16">
      <c r="B167" s="8">
        <v>43644</v>
      </c>
      <c r="D167" s="31" t="s">
        <v>302</v>
      </c>
      <c r="E167" s="1" t="s">
        <v>333</v>
      </c>
    </row>
    <row r="168" spans="2:16">
      <c r="B168" s="8"/>
      <c r="D168" s="32" t="s">
        <v>338</v>
      </c>
      <c r="E168" s="19" t="s">
        <v>337</v>
      </c>
    </row>
    <row r="169" spans="2:16">
      <c r="E169" s="19" t="s">
        <v>339</v>
      </c>
    </row>
    <row r="170" spans="2:16">
      <c r="D170" s="31" t="s">
        <v>334</v>
      </c>
      <c r="E170" s="19" t="s">
        <v>340</v>
      </c>
    </row>
    <row r="171" spans="2:16">
      <c r="D171" s="26" t="s">
        <v>324</v>
      </c>
    </row>
    <row r="172" spans="2:16">
      <c r="D172" s="26" t="s">
        <v>330</v>
      </c>
      <c r="E172" t="s">
        <v>336</v>
      </c>
    </row>
    <row r="173" spans="2:16">
      <c r="D173" s="26" t="s">
        <v>331</v>
      </c>
    </row>
    <row r="174" spans="2:16">
      <c r="D174" s="26" t="s">
        <v>335</v>
      </c>
    </row>
    <row r="176" spans="2:16">
      <c r="B176" s="8">
        <v>43645</v>
      </c>
      <c r="D176" s="26" t="s">
        <v>358</v>
      </c>
    </row>
    <row r="177" spans="2:6">
      <c r="D177" s="26" t="s">
        <v>359</v>
      </c>
      <c r="E177" s="1" t="s">
        <v>357</v>
      </c>
      <c r="F177" s="1" t="s">
        <v>360</v>
      </c>
    </row>
    <row r="178" spans="2:6">
      <c r="D178" s="31" t="s">
        <v>334</v>
      </c>
    </row>
    <row r="179" spans="2:6">
      <c r="D179" s="26" t="s">
        <v>324</v>
      </c>
    </row>
    <row r="180" spans="2:6">
      <c r="D180" s="26" t="s">
        <v>330</v>
      </c>
    </row>
    <row r="181" spans="2:6">
      <c r="D181" s="26" t="s">
        <v>331</v>
      </c>
    </row>
    <row r="182" spans="2:6">
      <c r="D182" s="26" t="s">
        <v>335</v>
      </c>
    </row>
    <row r="184" spans="2:6">
      <c r="B184" s="8">
        <v>43738</v>
      </c>
      <c r="D184" t="s">
        <v>367</v>
      </c>
      <c r="E184" t="s">
        <v>371</v>
      </c>
    </row>
    <row r="185" spans="2:6">
      <c r="B185" s="8"/>
      <c r="D185"/>
      <c r="E185" s="1" t="s">
        <v>372</v>
      </c>
    </row>
    <row r="186" spans="2:6">
      <c r="B186" s="8"/>
      <c r="D186"/>
    </row>
    <row r="187" spans="2:6">
      <c r="B187" s="8"/>
      <c r="D187"/>
    </row>
    <row r="188" spans="2:6">
      <c r="B188" s="8"/>
      <c r="D188"/>
    </row>
    <row r="189" spans="2:6">
      <c r="B189" s="8"/>
      <c r="D189"/>
    </row>
    <row r="190" spans="2:6">
      <c r="D190"/>
    </row>
    <row r="191" spans="2:6">
      <c r="E191" s="1" t="s">
        <v>361</v>
      </c>
    </row>
    <row r="192" spans="2:6">
      <c r="D192" s="26"/>
      <c r="E192" s="1" t="s">
        <v>362</v>
      </c>
    </row>
    <row r="193" spans="2:16">
      <c r="D193" s="26"/>
      <c r="E193" s="1" t="s">
        <v>363</v>
      </c>
    </row>
    <row r="194" spans="2:16">
      <c r="D194" s="26"/>
      <c r="E194" s="1" t="s">
        <v>364</v>
      </c>
    </row>
    <row r="195" spans="2:16">
      <c r="D195" s="26"/>
      <c r="E195" s="1" t="s">
        <v>365</v>
      </c>
    </row>
    <row r="196" spans="2:16">
      <c r="D196" s="26" t="s">
        <v>314</v>
      </c>
      <c r="E196" s="1" t="s">
        <v>366</v>
      </c>
    </row>
    <row r="197" spans="2:16">
      <c r="D197" s="26" t="s">
        <v>250</v>
      </c>
    </row>
    <row r="198" spans="2:16">
      <c r="D198" s="26" t="s">
        <v>251</v>
      </c>
    </row>
    <row r="199" spans="2:16">
      <c r="D199" s="26"/>
    </row>
    <row r="200" spans="2:16">
      <c r="D200" s="26"/>
    </row>
    <row r="201" spans="2:16">
      <c r="D201" s="26"/>
    </row>
    <row r="202" spans="2:16">
      <c r="P202">
        <f>P160+P161</f>
        <v>0.57649288882431027</v>
      </c>
    </row>
    <row r="203" spans="2:16">
      <c r="B203" s="8">
        <v>43647</v>
      </c>
      <c r="D203" s="33" t="s">
        <v>300</v>
      </c>
    </row>
    <row r="204" spans="2:16">
      <c r="D204" s="33" t="s">
        <v>301</v>
      </c>
      <c r="M204">
        <v>1.996</v>
      </c>
      <c r="N204">
        <f>SQRT((M204*M204)+(M205*M205)+(M206 *M206))</f>
        <v>5.8636674530535924</v>
      </c>
      <c r="O204">
        <f>1/N204</f>
        <v>0.17054173143451973</v>
      </c>
      <c r="P204">
        <f>O204*M204</f>
        <v>0.34040129594330137</v>
      </c>
    </row>
    <row r="205" spans="2:16">
      <c r="D205" s="33" t="s">
        <v>294</v>
      </c>
      <c r="M205">
        <v>3.1080000000000001</v>
      </c>
      <c r="P205">
        <f>O204*M205</f>
        <v>0.53004370129848732</v>
      </c>
    </row>
    <row r="206" spans="2:16">
      <c r="D206" s="33" t="s">
        <v>302</v>
      </c>
      <c r="M206">
        <v>-4.5540000000000003</v>
      </c>
      <c r="P206">
        <f>O204*M206</f>
        <v>-0.7766470449528029</v>
      </c>
    </row>
    <row r="207" spans="2:16">
      <c r="D207" s="33" t="s">
        <v>303</v>
      </c>
    </row>
    <row r="208" spans="2:16">
      <c r="D208" s="33" t="s">
        <v>304</v>
      </c>
    </row>
    <row r="209" spans="2:5">
      <c r="D209" s="27" t="s">
        <v>305</v>
      </c>
    </row>
    <row r="210" spans="2:5">
      <c r="D210" s="27" t="s">
        <v>306</v>
      </c>
    </row>
    <row r="212" spans="2:5">
      <c r="D212" s="20" t="s">
        <v>369</v>
      </c>
    </row>
    <row r="213" spans="2:5">
      <c r="D213" s="20" t="s">
        <v>370</v>
      </c>
    </row>
    <row r="215" spans="2:5">
      <c r="B215" s="8">
        <v>43648</v>
      </c>
      <c r="D215" s="20" t="s">
        <v>399</v>
      </c>
    </row>
    <row r="216" spans="2:5">
      <c r="D216" s="20" t="s">
        <v>400</v>
      </c>
    </row>
    <row r="220" spans="2:5">
      <c r="B220" s="8">
        <v>43649</v>
      </c>
      <c r="D220" s="20" t="s">
        <v>303</v>
      </c>
    </row>
    <row r="221" spans="2:5">
      <c r="D221" s="20" t="s">
        <v>404</v>
      </c>
      <c r="E221" s="1" t="s">
        <v>422</v>
      </c>
    </row>
    <row r="222" spans="2:5">
      <c r="D222" s="20" t="s">
        <v>412</v>
      </c>
    </row>
    <row r="223" spans="2:5">
      <c r="D223" s="20" t="s">
        <v>405</v>
      </c>
    </row>
    <row r="224" spans="2:5">
      <c r="D224" s="1" t="s">
        <v>406</v>
      </c>
    </row>
    <row r="226" spans="2:5">
      <c r="C226" t="s">
        <v>407</v>
      </c>
      <c r="D226" s="30" t="s">
        <v>408</v>
      </c>
    </row>
    <row r="227" spans="2:5">
      <c r="D227" s="30" t="s">
        <v>409</v>
      </c>
    </row>
    <row r="228" spans="2:5">
      <c r="D228" s="30" t="s">
        <v>410</v>
      </c>
    </row>
    <row r="229" spans="2:5">
      <c r="D229" s="30" t="s">
        <v>411</v>
      </c>
    </row>
    <row r="231" spans="2:5">
      <c r="B231" s="8">
        <v>43650</v>
      </c>
      <c r="D231" s="30" t="s">
        <v>424</v>
      </c>
      <c r="E231" s="1" t="s">
        <v>423</v>
      </c>
    </row>
    <row r="232" spans="2:5">
      <c r="D232" s="30" t="s">
        <v>426</v>
      </c>
      <c r="E232" s="1" t="s">
        <v>431</v>
      </c>
    </row>
    <row r="233" spans="2:5">
      <c r="D233" s="30" t="s">
        <v>427</v>
      </c>
      <c r="E233" t="s">
        <v>455</v>
      </c>
    </row>
    <row r="234" spans="2:5">
      <c r="D234" s="26" t="s">
        <v>428</v>
      </c>
      <c r="E234" t="s">
        <v>456</v>
      </c>
    </row>
    <row r="235" spans="2:5">
      <c r="D235" s="26" t="s">
        <v>427</v>
      </c>
    </row>
    <row r="236" spans="2:5">
      <c r="D236" s="26" t="s">
        <v>430</v>
      </c>
    </row>
    <row r="237" spans="2:5">
      <c r="D237" s="26" t="s">
        <v>429</v>
      </c>
    </row>
    <row r="238" spans="2:5">
      <c r="D238" s="26" t="s">
        <v>411</v>
      </c>
      <c r="E238" s="1" t="s">
        <v>425</v>
      </c>
    </row>
    <row r="240" spans="2:5">
      <c r="B240" s="8">
        <v>43651</v>
      </c>
      <c r="D240" s="26" t="s">
        <v>454</v>
      </c>
    </row>
    <row r="243" spans="2:5">
      <c r="E243" t="s">
        <v>464</v>
      </c>
    </row>
    <row r="244" spans="2:5">
      <c r="E244" t="s">
        <v>465</v>
      </c>
    </row>
    <row r="248" spans="2:5">
      <c r="B248" s="8">
        <v>43654</v>
      </c>
      <c r="D248" s="20" t="s">
        <v>457</v>
      </c>
    </row>
    <row r="249" spans="2:5">
      <c r="D249" s="20" t="s">
        <v>458</v>
      </c>
    </row>
    <row r="250" spans="2:5">
      <c r="D250" s="20" t="s">
        <v>459</v>
      </c>
    </row>
    <row r="252" spans="2:5">
      <c r="D252" s="30" t="s">
        <v>462</v>
      </c>
    </row>
    <row r="253" spans="2:5">
      <c r="D253" s="30" t="s">
        <v>463</v>
      </c>
    </row>
    <row r="256" spans="2:5">
      <c r="D256" s="20" t="s">
        <v>466</v>
      </c>
    </row>
    <row r="257" spans="2:5">
      <c r="D257" s="30" t="s">
        <v>467</v>
      </c>
    </row>
    <row r="259" spans="2:5">
      <c r="B259" s="8">
        <v>43656</v>
      </c>
      <c r="D259" s="20" t="s">
        <v>513</v>
      </c>
    </row>
    <row r="260" spans="2:5">
      <c r="B260" s="8"/>
    </row>
    <row r="261" spans="2:5">
      <c r="B261" s="8"/>
    </row>
    <row r="262" spans="2:5">
      <c r="B262" s="8"/>
    </row>
    <row r="263" spans="2:5">
      <c r="B263" s="8">
        <v>43657</v>
      </c>
      <c r="D263" s="20" t="s">
        <v>516</v>
      </c>
    </row>
    <row r="264" spans="2:5">
      <c r="D264" s="1" t="s">
        <v>511</v>
      </c>
    </row>
    <row r="265" spans="2:5">
      <c r="D265" s="1" t="s">
        <v>510</v>
      </c>
    </row>
    <row r="266" spans="2:5">
      <c r="D266" s="1" t="s">
        <v>512</v>
      </c>
    </row>
    <row r="267" spans="2:5">
      <c r="D267" s="1" t="s">
        <v>511</v>
      </c>
    </row>
    <row r="268" spans="2:5">
      <c r="D268" s="20" t="s">
        <v>514</v>
      </c>
    </row>
    <row r="269" spans="2:5">
      <c r="D269" s="1" t="s">
        <v>533</v>
      </c>
    </row>
    <row r="270" spans="2:5">
      <c r="D270" s="1"/>
    </row>
    <row r="271" spans="2:5">
      <c r="D271" s="20" t="s">
        <v>517</v>
      </c>
      <c r="E271" t="s">
        <v>529</v>
      </c>
    </row>
    <row r="272" spans="2:5">
      <c r="D272" s="30" t="s">
        <v>518</v>
      </c>
      <c r="E272" t="s">
        <v>530</v>
      </c>
    </row>
    <row r="273" spans="2:5">
      <c r="D273" s="30" t="s">
        <v>497</v>
      </c>
      <c r="E273" t="s">
        <v>531</v>
      </c>
    </row>
    <row r="274" spans="2:5">
      <c r="D274" s="30" t="s">
        <v>519</v>
      </c>
      <c r="E274" s="1" t="s">
        <v>532</v>
      </c>
    </row>
    <row r="275" spans="2:5">
      <c r="B275" s="8">
        <v>43658</v>
      </c>
      <c r="D275" s="30" t="s">
        <v>520</v>
      </c>
    </row>
    <row r="276" spans="2:5">
      <c r="D276" s="30" t="s">
        <v>515</v>
      </c>
    </row>
    <row r="277" spans="2:5">
      <c r="D277" s="30" t="s">
        <v>522</v>
      </c>
    </row>
    <row r="278" spans="2:5">
      <c r="D278" s="30" t="s">
        <v>540</v>
      </c>
    </row>
    <row r="279" spans="2:5">
      <c r="D279" s="1" t="s">
        <v>535</v>
      </c>
    </row>
    <row r="280" spans="2:5">
      <c r="D280" s="1" t="s">
        <v>536</v>
      </c>
    </row>
    <row r="281" spans="2:5">
      <c r="D281" s="30" t="s">
        <v>521</v>
      </c>
    </row>
    <row r="282" spans="2:5">
      <c r="D282" s="30" t="s">
        <v>541</v>
      </c>
    </row>
    <row r="283" spans="2:5">
      <c r="D283" s="30"/>
    </row>
    <row r="284" spans="2:5">
      <c r="B284" s="8">
        <v>43659</v>
      </c>
      <c r="D284" s="30" t="s">
        <v>523</v>
      </c>
    </row>
    <row r="285" spans="2:5">
      <c r="D285" s="30" t="s">
        <v>524</v>
      </c>
    </row>
    <row r="286" spans="2:5">
      <c r="D286" s="30" t="s">
        <v>515</v>
      </c>
    </row>
    <row r="287" spans="2:5">
      <c r="D287" s="30" t="s">
        <v>525</v>
      </c>
    </row>
    <row r="288" spans="2:5">
      <c r="D288" s="30" t="s">
        <v>526</v>
      </c>
    </row>
    <row r="293" spans="2:5">
      <c r="B293" s="8">
        <v>43660</v>
      </c>
      <c r="D293" s="30" t="s">
        <v>527</v>
      </c>
    </row>
    <row r="294" spans="2:5">
      <c r="D294" s="20" t="s">
        <v>528</v>
      </c>
    </row>
    <row r="295" spans="2:5">
      <c r="D295" s="20" t="s">
        <v>500</v>
      </c>
    </row>
    <row r="296" spans="2:5">
      <c r="D296" s="20" t="s">
        <v>539</v>
      </c>
    </row>
    <row r="300" spans="2:5">
      <c r="B300" s="8">
        <v>43661</v>
      </c>
      <c r="D300" s="30" t="s">
        <v>542</v>
      </c>
    </row>
    <row r="301" spans="2:5">
      <c r="D301" s="40" t="s">
        <v>543</v>
      </c>
      <c r="E301" t="s">
        <v>544</v>
      </c>
    </row>
    <row r="302" spans="2:5">
      <c r="D302" s="30" t="s">
        <v>545</v>
      </c>
    </row>
    <row r="303" spans="2:5">
      <c r="D303" s="30" t="s">
        <v>546</v>
      </c>
    </row>
    <row r="304" spans="2:5">
      <c r="D304" s="30" t="s">
        <v>547</v>
      </c>
    </row>
    <row r="305" spans="4:4">
      <c r="D305" s="30" t="s">
        <v>548</v>
      </c>
    </row>
    <row r="307" spans="4:4">
      <c r="D307" s="30" t="s">
        <v>549</v>
      </c>
    </row>
    <row r="308" spans="4:4">
      <c r="D308" s="30" t="s">
        <v>559</v>
      </c>
    </row>
    <row r="309" spans="4:4">
      <c r="D309" s="30" t="s">
        <v>551</v>
      </c>
    </row>
    <row r="310" spans="4:4">
      <c r="D310" s="30" t="s">
        <v>552</v>
      </c>
    </row>
    <row r="311" spans="4:4">
      <c r="D311" s="30" t="s">
        <v>550</v>
      </c>
    </row>
    <row r="312" spans="4:4">
      <c r="D312" s="30" t="s">
        <v>553</v>
      </c>
    </row>
    <row r="313" spans="4:4">
      <c r="D313" s="30" t="s">
        <v>554</v>
      </c>
    </row>
    <row r="314" spans="4:4">
      <c r="D314" s="30" t="s">
        <v>555</v>
      </c>
    </row>
    <row r="315" spans="4:4">
      <c r="D315" s="41" t="s">
        <v>556</v>
      </c>
    </row>
    <row r="316" spans="4:4">
      <c r="D316" s="30" t="s">
        <v>557</v>
      </c>
    </row>
    <row r="317" spans="4:4">
      <c r="D317" s="41" t="s">
        <v>558</v>
      </c>
    </row>
    <row r="318" spans="4:4">
      <c r="D318" s="41" t="s">
        <v>560</v>
      </c>
    </row>
    <row r="321" spans="2:5">
      <c r="B321" s="8">
        <v>43662</v>
      </c>
      <c r="D321" s="30" t="s">
        <v>589</v>
      </c>
    </row>
    <row r="322" spans="2:5">
      <c r="B322" s="8"/>
      <c r="D322" s="22" t="s">
        <v>330</v>
      </c>
    </row>
    <row r="323" spans="2:5">
      <c r="B323" s="8">
        <v>43663</v>
      </c>
      <c r="D323" s="22" t="s">
        <v>330</v>
      </c>
    </row>
    <row r="324" spans="2:5">
      <c r="B324" s="8"/>
      <c r="D324" s="22" t="s">
        <v>573</v>
      </c>
      <c r="E324" s="1" t="s">
        <v>577</v>
      </c>
    </row>
    <row r="325" spans="2:5">
      <c r="B325" s="8"/>
      <c r="D325" s="22" t="s">
        <v>587</v>
      </c>
    </row>
    <row r="326" spans="2:5">
      <c r="D326" s="22" t="s">
        <v>580</v>
      </c>
    </row>
    <row r="327" spans="2:5">
      <c r="D327" s="22" t="s">
        <v>331</v>
      </c>
    </row>
    <row r="328" spans="2:5">
      <c r="D328" s="22" t="s">
        <v>581</v>
      </c>
    </row>
    <row r="329" spans="2:5">
      <c r="D329" s="22" t="s">
        <v>582</v>
      </c>
    </row>
    <row r="330" spans="2:5">
      <c r="D330" s="22" t="s">
        <v>256</v>
      </c>
    </row>
    <row r="331" spans="2:5">
      <c r="D331" s="22" t="s">
        <v>583</v>
      </c>
    </row>
    <row r="332" spans="2:5">
      <c r="D332" s="22" t="s">
        <v>584</v>
      </c>
    </row>
    <row r="333" spans="2:5">
      <c r="D333" s="22" t="s">
        <v>255</v>
      </c>
    </row>
    <row r="334" spans="2:5">
      <c r="D334" s="22" t="s">
        <v>585</v>
      </c>
    </row>
    <row r="337" spans="2:5">
      <c r="D337" s="22" t="s">
        <v>586</v>
      </c>
    </row>
    <row r="338" spans="2:5">
      <c r="C338" t="s">
        <v>592</v>
      </c>
      <c r="D338" s="22" t="s">
        <v>588</v>
      </c>
      <c r="E338" s="1" t="s">
        <v>590</v>
      </c>
    </row>
    <row r="339" spans="2:5">
      <c r="E339" s="1" t="s">
        <v>591</v>
      </c>
    </row>
    <row r="341" spans="2:5">
      <c r="C341" t="s">
        <v>573</v>
      </c>
      <c r="E341" s="1" t="s">
        <v>593</v>
      </c>
    </row>
    <row r="344" spans="2:5">
      <c r="B344" s="8">
        <v>43664</v>
      </c>
      <c r="D344" s="20" t="s">
        <v>594</v>
      </c>
    </row>
    <row r="345" spans="2:5">
      <c r="D345" s="20" t="s">
        <v>595</v>
      </c>
    </row>
    <row r="346" spans="2:5">
      <c r="D346" s="20" t="s">
        <v>281</v>
      </c>
    </row>
    <row r="348" spans="2:5">
      <c r="D348" s="1" t="s">
        <v>619</v>
      </c>
    </row>
    <row r="349" spans="2:5">
      <c r="D349" s="20" t="s">
        <v>597</v>
      </c>
    </row>
    <row r="351" spans="2:5">
      <c r="D351" s="30" t="s">
        <v>620</v>
      </c>
    </row>
    <row r="353" spans="2:4">
      <c r="D353" s="20" t="s">
        <v>621</v>
      </c>
    </row>
    <row r="354" spans="2:4">
      <c r="D354" s="20" t="s">
        <v>622</v>
      </c>
    </row>
    <row r="356" spans="2:4">
      <c r="B356" s="8">
        <v>43665</v>
      </c>
      <c r="D356" s="30" t="s">
        <v>623</v>
      </c>
    </row>
    <row r="357" spans="2:4">
      <c r="D357" s="30" t="s">
        <v>330</v>
      </c>
    </row>
    <row r="358" spans="2:4">
      <c r="D358" s="30" t="s">
        <v>624</v>
      </c>
    </row>
    <row r="359" spans="2:4">
      <c r="D359" s="30" t="s">
        <v>625</v>
      </c>
    </row>
    <row r="360" spans="2:4">
      <c r="D360" s="30" t="s">
        <v>626</v>
      </c>
    </row>
    <row r="361" spans="2:4">
      <c r="D361" s="30" t="s">
        <v>627</v>
      </c>
    </row>
    <row r="362" spans="2:4">
      <c r="D362" s="30" t="s">
        <v>628</v>
      </c>
    </row>
    <row r="363" spans="2:4">
      <c r="D363" s="30" t="s">
        <v>629</v>
      </c>
    </row>
    <row r="364" spans="2:4">
      <c r="D364" s="30" t="s">
        <v>630</v>
      </c>
    </row>
    <row r="366" spans="2:4">
      <c r="B366" s="8">
        <v>43666</v>
      </c>
      <c r="D366" s="30" t="s">
        <v>624</v>
      </c>
    </row>
    <row r="367" spans="2:4">
      <c r="D367" s="30" t="s">
        <v>625</v>
      </c>
    </row>
    <row r="368" spans="2:4">
      <c r="D368" s="30" t="s">
        <v>639</v>
      </c>
    </row>
    <row r="369" spans="2:5">
      <c r="D369" s="30" t="s">
        <v>640</v>
      </c>
    </row>
    <row r="370" spans="2:5">
      <c r="D370" s="30" t="s">
        <v>628</v>
      </c>
    </row>
    <row r="371" spans="2:5">
      <c r="D371" s="1" t="s">
        <v>644</v>
      </c>
    </row>
    <row r="373" spans="2:5">
      <c r="D373" s="30"/>
    </row>
    <row r="374" spans="2:5">
      <c r="D374" s="30" t="s">
        <v>636</v>
      </c>
      <c r="E374" t="s">
        <v>637</v>
      </c>
    </row>
    <row r="375" spans="2:5">
      <c r="D375" s="30" t="s">
        <v>627</v>
      </c>
    </row>
    <row r="376" spans="2:5">
      <c r="D376" s="30" t="s">
        <v>629</v>
      </c>
    </row>
    <row r="377" spans="2:5">
      <c r="D377" s="30" t="s">
        <v>630</v>
      </c>
    </row>
    <row r="379" spans="2:5">
      <c r="D379"/>
    </row>
    <row r="380" spans="2:5">
      <c r="B380" s="8">
        <v>43667</v>
      </c>
      <c r="D380" s="1" t="s">
        <v>648</v>
      </c>
    </row>
    <row r="381" spans="2:5">
      <c r="D381" s="1" t="s">
        <v>649</v>
      </c>
    </row>
    <row r="383" spans="2:5">
      <c r="D383" s="20" t="s">
        <v>650</v>
      </c>
    </row>
    <row r="384" spans="2:5">
      <c r="D384" s="30" t="s">
        <v>651</v>
      </c>
    </row>
    <row r="385" spans="2:7">
      <c r="D385" s="30" t="s">
        <v>652</v>
      </c>
    </row>
    <row r="386" spans="2:7">
      <c r="D386" s="1" t="s">
        <v>653</v>
      </c>
    </row>
    <row r="387" spans="2:7">
      <c r="D387" s="1" t="s">
        <v>654</v>
      </c>
    </row>
    <row r="389" spans="2:7">
      <c r="B389" s="8">
        <v>43668</v>
      </c>
      <c r="D389" s="30" t="s">
        <v>655</v>
      </c>
    </row>
    <row r="390" spans="2:7">
      <c r="D390" s="30" t="s">
        <v>330</v>
      </c>
    </row>
    <row r="395" spans="2:7">
      <c r="D395" s="1" t="s">
        <v>659</v>
      </c>
      <c r="E395">
        <v>19.600000000000001</v>
      </c>
    </row>
    <row r="396" spans="2:7">
      <c r="B396" s="8">
        <v>43669</v>
      </c>
      <c r="D396" s="30" t="s">
        <v>624</v>
      </c>
      <c r="E396">
        <v>0.15</v>
      </c>
    </row>
    <row r="397" spans="2:7">
      <c r="D397" s="30" t="s">
        <v>625</v>
      </c>
      <c r="E397">
        <v>0.15</v>
      </c>
    </row>
    <row r="398" spans="2:7">
      <c r="D398" s="30" t="s">
        <v>639</v>
      </c>
      <c r="E398">
        <v>0.15</v>
      </c>
    </row>
    <row r="399" spans="2:7">
      <c r="D399" s="30" t="s">
        <v>281</v>
      </c>
      <c r="E399">
        <v>1</v>
      </c>
    </row>
    <row r="400" spans="2:7">
      <c r="D400" s="30" t="s">
        <v>330</v>
      </c>
      <c r="E400">
        <v>1</v>
      </c>
      <c r="G400">
        <v>8</v>
      </c>
    </row>
    <row r="401" spans="2:8">
      <c r="D401" s="30" t="s">
        <v>656</v>
      </c>
      <c r="E401">
        <v>1</v>
      </c>
      <c r="G401">
        <v>9</v>
      </c>
      <c r="H401" t="s">
        <v>658</v>
      </c>
    </row>
    <row r="402" spans="2:8">
      <c r="D402" s="30" t="s">
        <v>657</v>
      </c>
      <c r="E402" s="30">
        <v>0.15</v>
      </c>
      <c r="G402">
        <v>10</v>
      </c>
      <c r="H402" t="s">
        <v>595</v>
      </c>
    </row>
    <row r="403" spans="2:8">
      <c r="D403" s="30" t="s">
        <v>630</v>
      </c>
      <c r="E403">
        <v>1</v>
      </c>
      <c r="G403">
        <v>11</v>
      </c>
      <c r="H403" t="s">
        <v>282</v>
      </c>
    </row>
    <row r="404" spans="2:8">
      <c r="D404" s="30" t="s">
        <v>682</v>
      </c>
      <c r="G404">
        <v>12</v>
      </c>
    </row>
    <row r="405" spans="2:8">
      <c r="G405">
        <v>1</v>
      </c>
    </row>
    <row r="406" spans="2:8" ht="21" customHeight="1">
      <c r="D406" s="30" t="s">
        <v>683</v>
      </c>
      <c r="G406">
        <v>2</v>
      </c>
    </row>
    <row r="407" spans="2:8">
      <c r="D407" s="30" t="s">
        <v>684</v>
      </c>
      <c r="E407" t="s">
        <v>524</v>
      </c>
    </row>
    <row r="408" spans="2:8">
      <c r="D408" s="30" t="s">
        <v>685</v>
      </c>
    </row>
    <row r="410" spans="2:8">
      <c r="B410" s="8">
        <v>43670</v>
      </c>
      <c r="D410" s="30" t="s">
        <v>657</v>
      </c>
    </row>
    <row r="411" spans="2:8">
      <c r="D411" s="30" t="s">
        <v>686</v>
      </c>
    </row>
    <row r="412" spans="2:8">
      <c r="D412" s="30" t="s">
        <v>687</v>
      </c>
    </row>
    <row r="413" spans="2:8">
      <c r="D413" s="30" t="s">
        <v>688</v>
      </c>
    </row>
    <row r="414" spans="2:8">
      <c r="D414" s="30" t="s">
        <v>689</v>
      </c>
    </row>
    <row r="415" spans="2:8">
      <c r="D415" s="30" t="s">
        <v>645</v>
      </c>
    </row>
    <row r="416" spans="2:8">
      <c r="D416" s="30" t="s">
        <v>690</v>
      </c>
    </row>
    <row r="417" spans="2:4">
      <c r="D417" s="30" t="s">
        <v>691</v>
      </c>
    </row>
    <row r="419" spans="2:4">
      <c r="D419" s="20" t="s">
        <v>709</v>
      </c>
    </row>
    <row r="420" spans="2:4">
      <c r="D420" s="20" t="s">
        <v>710</v>
      </c>
    </row>
    <row r="421" spans="2:4">
      <c r="D421" s="20" t="s">
        <v>711</v>
      </c>
    </row>
    <row r="422" spans="2:4">
      <c r="D422" s="20" t="s">
        <v>712</v>
      </c>
    </row>
    <row r="423" spans="2:4">
      <c r="D423" s="20" t="s">
        <v>712</v>
      </c>
    </row>
    <row r="427" spans="2:4">
      <c r="B427" s="8">
        <v>43671</v>
      </c>
      <c r="D427" s="20" t="s">
        <v>713</v>
      </c>
    </row>
    <row r="428" spans="2:4">
      <c r="D428" s="20" t="s">
        <v>714</v>
      </c>
    </row>
    <row r="430" spans="2:4">
      <c r="D430" s="20" t="s">
        <v>715</v>
      </c>
    </row>
    <row r="431" spans="2:4">
      <c r="D431" s="30" t="s">
        <v>658</v>
      </c>
    </row>
    <row r="432" spans="2:4">
      <c r="D432" s="30" t="s">
        <v>500</v>
      </c>
    </row>
    <row r="433" spans="2:6">
      <c r="D433" s="30" t="s">
        <v>716</v>
      </c>
    </row>
    <row r="434" spans="2:6">
      <c r="D434" s="30" t="s">
        <v>640</v>
      </c>
    </row>
    <row r="437" spans="2:6">
      <c r="D437" s="30" t="s">
        <v>721</v>
      </c>
    </row>
    <row r="438" spans="2:6">
      <c r="D438" s="20" t="s">
        <v>717</v>
      </c>
      <c r="E438" t="s">
        <v>720</v>
      </c>
    </row>
    <row r="439" spans="2:6">
      <c r="D439" s="20" t="s">
        <v>718</v>
      </c>
      <c r="E439" t="s">
        <v>500</v>
      </c>
    </row>
    <row r="440" spans="2:6">
      <c r="D440" s="20" t="s">
        <v>719</v>
      </c>
      <c r="E440" t="s">
        <v>658</v>
      </c>
    </row>
    <row r="441" spans="2:6">
      <c r="D441" s="30" t="s">
        <v>640</v>
      </c>
      <c r="E441" t="s">
        <v>303</v>
      </c>
      <c r="F441" t="s">
        <v>722</v>
      </c>
    </row>
    <row r="442" spans="2:6">
      <c r="F442" t="s">
        <v>723</v>
      </c>
    </row>
    <row r="446" spans="2:6">
      <c r="B446" s="8">
        <v>43674</v>
      </c>
      <c r="D446" s="20" t="s">
        <v>942</v>
      </c>
    </row>
    <row r="447" spans="2:6">
      <c r="D447" s="20" t="s">
        <v>943</v>
      </c>
      <c r="E447" t="s">
        <v>944</v>
      </c>
    </row>
    <row r="449" spans="4:5">
      <c r="D449" s="60" t="s">
        <v>946</v>
      </c>
    </row>
    <row r="450" spans="4:5">
      <c r="D450" s="60" t="s">
        <v>947</v>
      </c>
    </row>
    <row r="452" spans="4:5">
      <c r="D452" s="1" t="s">
        <v>948</v>
      </c>
    </row>
    <row r="453" spans="4:5">
      <c r="D453" s="1" t="s">
        <v>949</v>
      </c>
    </row>
    <row r="455" spans="4:5">
      <c r="D455" s="1" t="s">
        <v>950</v>
      </c>
      <c r="E455" t="s">
        <v>500</v>
      </c>
    </row>
    <row r="456" spans="4:5">
      <c r="D456" s="1" t="s">
        <v>950</v>
      </c>
    </row>
    <row r="457" spans="4:5">
      <c r="D457" s="60" t="s">
        <v>952</v>
      </c>
    </row>
    <row r="458" spans="4:5">
      <c r="D458" s="20" t="s">
        <v>953</v>
      </c>
    </row>
    <row r="461" spans="4:5">
      <c r="D461" s="1" t="s">
        <v>955</v>
      </c>
      <c r="E461" t="s">
        <v>957</v>
      </c>
    </row>
    <row r="462" spans="4:5">
      <c r="D462" s="1" t="s">
        <v>956</v>
      </c>
      <c r="E462" t="s">
        <v>630</v>
      </c>
    </row>
    <row r="463" spans="4:5">
      <c r="D463" s="1" t="s">
        <v>960</v>
      </c>
    </row>
    <row r="464" spans="4:5">
      <c r="E464" t="s">
        <v>958</v>
      </c>
    </row>
    <row r="465" spans="2:5">
      <c r="E465" t="s">
        <v>959</v>
      </c>
    </row>
    <row r="466" spans="2:5">
      <c r="E466" t="s">
        <v>640</v>
      </c>
    </row>
    <row r="467" spans="2:5">
      <c r="D467" s="1" t="s">
        <v>961</v>
      </c>
    </row>
    <row r="469" spans="2:5">
      <c r="D469" s="20" t="s">
        <v>962</v>
      </c>
    </row>
    <row r="470" spans="2:5">
      <c r="D470" s="20" t="s">
        <v>963</v>
      </c>
    </row>
    <row r="471" spans="2:5">
      <c r="B471" t="s">
        <v>965</v>
      </c>
      <c r="D471" s="20" t="s">
        <v>964</v>
      </c>
    </row>
    <row r="472" spans="2:5">
      <c r="D472" s="20" t="s">
        <v>951</v>
      </c>
    </row>
    <row r="473" spans="2:5">
      <c r="D473" s="20" t="s">
        <v>946</v>
      </c>
    </row>
    <row r="475" spans="2:5">
      <c r="D475" s="20" t="s">
        <v>966</v>
      </c>
    </row>
    <row r="476" spans="2:5">
      <c r="D476" s="20" t="s">
        <v>967</v>
      </c>
    </row>
    <row r="477" spans="2:5">
      <c r="D477" s="20" t="s">
        <v>968</v>
      </c>
    </row>
    <row r="478" spans="2:5">
      <c r="D478" s="20" t="s">
        <v>969</v>
      </c>
    </row>
    <row r="480" spans="2:5">
      <c r="B480" t="s">
        <v>970</v>
      </c>
      <c r="D480" s="20" t="s">
        <v>971</v>
      </c>
    </row>
    <row r="481" spans="2:4">
      <c r="D481" s="20" t="s">
        <v>972</v>
      </c>
    </row>
    <row r="483" spans="2:4">
      <c r="D483" s="65" t="s">
        <v>973</v>
      </c>
    </row>
    <row r="484" spans="2:4">
      <c r="D484" s="1" t="s">
        <v>946</v>
      </c>
    </row>
    <row r="485" spans="2:4">
      <c r="D485" s="20" t="s">
        <v>974</v>
      </c>
    </row>
    <row r="486" spans="2:4">
      <c r="D486" s="66" t="s">
        <v>975</v>
      </c>
    </row>
    <row r="487" spans="2:4">
      <c r="D487" s="20" t="s">
        <v>976</v>
      </c>
    </row>
    <row r="490" spans="2:4">
      <c r="B490">
        <v>7738709801</v>
      </c>
    </row>
    <row r="491" spans="2:4">
      <c r="C491" t="s">
        <v>980</v>
      </c>
      <c r="D491" s="20" t="s">
        <v>977</v>
      </c>
    </row>
    <row r="492" spans="2:4">
      <c r="C492" t="s">
        <v>981</v>
      </c>
      <c r="D492" s="20" t="s">
        <v>978</v>
      </c>
    </row>
    <row r="493" spans="2:4">
      <c r="C493" t="s">
        <v>256</v>
      </c>
      <c r="D493" s="20" t="s">
        <v>979</v>
      </c>
    </row>
    <row r="494" spans="2:4">
      <c r="C494" t="s">
        <v>983</v>
      </c>
      <c r="D494" s="20" t="s">
        <v>982</v>
      </c>
    </row>
    <row r="495" spans="2:4">
      <c r="C495" t="s">
        <v>985</v>
      </c>
      <c r="D495" s="20" t="s">
        <v>984</v>
      </c>
    </row>
    <row r="500" spans="3:5">
      <c r="C500" s="8">
        <v>43676</v>
      </c>
      <c r="D500" s="20" t="s">
        <v>986</v>
      </c>
      <c r="E500" t="s">
        <v>989</v>
      </c>
    </row>
    <row r="501" spans="3:5">
      <c r="D501" s="20" t="s">
        <v>987</v>
      </c>
      <c r="E501" t="s">
        <v>988</v>
      </c>
    </row>
    <row r="502" spans="3:5">
      <c r="D502" s="20" t="s">
        <v>990</v>
      </c>
    </row>
    <row r="503" spans="3:5">
      <c r="D503" s="30" t="s">
        <v>991</v>
      </c>
    </row>
    <row r="505" spans="3:5">
      <c r="D505" s="30" t="s">
        <v>992</v>
      </c>
    </row>
    <row r="506" spans="3:5">
      <c r="D506" s="30" t="s">
        <v>993</v>
      </c>
      <c r="E506">
        <f>2^(3)</f>
        <v>8</v>
      </c>
    </row>
    <row r="507" spans="3:5">
      <c r="E507">
        <f>2^(7)</f>
        <v>128</v>
      </c>
    </row>
    <row r="508" spans="3:5">
      <c r="D508" s="1" t="s">
        <v>995</v>
      </c>
    </row>
    <row r="509" spans="3:5">
      <c r="D509" s="30" t="s">
        <v>996</v>
      </c>
    </row>
    <row r="510" spans="3:5">
      <c r="D510" s="30" t="s">
        <v>997</v>
      </c>
    </row>
    <row r="512" spans="3:5">
      <c r="D512" s="30" t="s">
        <v>999</v>
      </c>
      <c r="E512" t="s">
        <v>998</v>
      </c>
    </row>
    <row r="516" spans="4:4">
      <c r="D516" s="29" t="s">
        <v>1018</v>
      </c>
    </row>
    <row r="517" spans="4:4">
      <c r="D517" s="29" t="s">
        <v>303</v>
      </c>
    </row>
    <row r="518" spans="4:4">
      <c r="D518" s="20" t="s">
        <v>1019</v>
      </c>
    </row>
    <row r="521" spans="4:4">
      <c r="D521" s="69" t="s">
        <v>1023</v>
      </c>
    </row>
    <row r="523" spans="4:4">
      <c r="D523" s="20" t="s">
        <v>1024</v>
      </c>
    </row>
    <row r="524" spans="4:4">
      <c r="D524" s="20" t="s">
        <v>1025</v>
      </c>
    </row>
    <row r="525" spans="4:4">
      <c r="D525" s="30" t="s">
        <v>1026</v>
      </c>
    </row>
    <row r="526" spans="4:4">
      <c r="D526" s="30" t="s">
        <v>1027</v>
      </c>
    </row>
    <row r="527" spans="4:4">
      <c r="D527" s="70" t="s">
        <v>1028</v>
      </c>
    </row>
    <row r="529" spans="3:5">
      <c r="D529" s="1" t="s">
        <v>1040</v>
      </c>
    </row>
    <row r="531" spans="3:5">
      <c r="C531" s="8">
        <v>43687</v>
      </c>
      <c r="D531" s="30" t="s">
        <v>1062</v>
      </c>
      <c r="E531" t="s">
        <v>1066</v>
      </c>
    </row>
    <row r="532" spans="3:5">
      <c r="D532" s="30" t="s">
        <v>1063</v>
      </c>
    </row>
    <row r="533" spans="3:5">
      <c r="D533" s="30" t="s">
        <v>1064</v>
      </c>
    </row>
    <row r="534" spans="3:5">
      <c r="D534" s="30" t="s">
        <v>1065</v>
      </c>
    </row>
    <row r="535" spans="3:5">
      <c r="C535" t="s">
        <v>294</v>
      </c>
    </row>
    <row r="537" spans="3:5">
      <c r="D537" s="1"/>
    </row>
    <row r="538" spans="3:5">
      <c r="D538" s="1"/>
    </row>
    <row r="539" spans="3:5">
      <c r="D539" s="1"/>
    </row>
    <row r="540" spans="3:5">
      <c r="D540" s="1"/>
    </row>
    <row r="541" spans="3:5">
      <c r="D541" s="1" t="s">
        <v>1041</v>
      </c>
    </row>
    <row r="542" spans="3:5">
      <c r="D542" s="1" t="s">
        <v>1054</v>
      </c>
    </row>
    <row r="543" spans="3:5">
      <c r="D543" s="1" t="s">
        <v>1055</v>
      </c>
    </row>
    <row r="544" spans="3:5">
      <c r="D544" s="1" t="s">
        <v>1056</v>
      </c>
    </row>
    <row r="545" spans="3:5">
      <c r="D545" s="1" t="s">
        <v>1057</v>
      </c>
    </row>
    <row r="546" spans="3:5">
      <c r="D546" s="1"/>
    </row>
    <row r="547" spans="3:5">
      <c r="C547" t="s">
        <v>1043</v>
      </c>
      <c r="D547" s="72" t="s">
        <v>1042</v>
      </c>
    </row>
    <row r="548" spans="3:5">
      <c r="D548" s="1" t="s">
        <v>1044</v>
      </c>
    </row>
    <row r="549" spans="3:5">
      <c r="D549" s="1" t="s">
        <v>1045</v>
      </c>
    </row>
    <row r="550" spans="3:5">
      <c r="D550" s="1" t="s">
        <v>1046</v>
      </c>
    </row>
    <row r="552" spans="3:5">
      <c r="C552" t="s">
        <v>1051</v>
      </c>
      <c r="D552" s="1" t="s">
        <v>1050</v>
      </c>
    </row>
    <row r="554" spans="3:5">
      <c r="C554" t="s">
        <v>56</v>
      </c>
      <c r="D554" s="1" t="s">
        <v>1058</v>
      </c>
    </row>
    <row r="555" spans="3:5">
      <c r="D555" s="1" t="s">
        <v>1061</v>
      </c>
    </row>
    <row r="557" spans="3:5">
      <c r="C557" s="8">
        <v>43688</v>
      </c>
      <c r="D557" s="20" t="s">
        <v>1068</v>
      </c>
      <c r="E557" t="s">
        <v>1067</v>
      </c>
    </row>
    <row r="560" spans="3:5">
      <c r="C560" s="8">
        <v>43689</v>
      </c>
      <c r="D560" s="20" t="s">
        <v>1069</v>
      </c>
    </row>
    <row r="561" spans="3:4">
      <c r="D561" s="20" t="s">
        <v>1070</v>
      </c>
    </row>
    <row r="562" spans="3:4">
      <c r="D562" s="30" t="s">
        <v>1071</v>
      </c>
    </row>
    <row r="563" spans="3:4">
      <c r="D563" s="1" t="s">
        <v>1072</v>
      </c>
    </row>
    <row r="564" spans="3:4">
      <c r="D564" s="20" t="s">
        <v>1073</v>
      </c>
    </row>
    <row r="565" spans="3:4">
      <c r="D565" s="1" t="s">
        <v>1074</v>
      </c>
    </row>
    <row r="566" spans="3:4">
      <c r="D566" s="1" t="s">
        <v>1075</v>
      </c>
    </row>
    <row r="567" spans="3:4">
      <c r="D567" s="1" t="s">
        <v>1076</v>
      </c>
    </row>
    <row r="568" spans="3:4">
      <c r="D568" s="1" t="s">
        <v>1077</v>
      </c>
    </row>
    <row r="570" spans="3:4">
      <c r="C570" s="8">
        <v>43690</v>
      </c>
    </row>
    <row r="573" spans="3:4">
      <c r="C573" s="8">
        <v>43695</v>
      </c>
      <c r="D573" s="1" t="s">
        <v>1080</v>
      </c>
    </row>
    <row r="574" spans="3:4">
      <c r="D574" s="1" t="s">
        <v>1081</v>
      </c>
    </row>
    <row r="575" spans="3:4">
      <c r="D575" s="1" t="s">
        <v>1082</v>
      </c>
    </row>
    <row r="577" spans="3:8">
      <c r="C577" s="8">
        <v>43693</v>
      </c>
      <c r="D577" s="20" t="s">
        <v>1102</v>
      </c>
    </row>
    <row r="580" spans="3:8">
      <c r="C580" s="8">
        <v>43696</v>
      </c>
      <c r="D580" s="20" t="s">
        <v>1120</v>
      </c>
    </row>
    <row r="581" spans="3:8">
      <c r="D581" s="20" t="s">
        <v>1121</v>
      </c>
    </row>
    <row r="582" spans="3:8">
      <c r="D582" s="20" t="s">
        <v>1122</v>
      </c>
    </row>
    <row r="583" spans="3:8">
      <c r="D583" s="20" t="s">
        <v>1123</v>
      </c>
    </row>
    <row r="584" spans="3:8">
      <c r="D584" s="20" t="s">
        <v>1124</v>
      </c>
    </row>
    <row r="585" spans="3:8">
      <c r="D585" s="20" t="s">
        <v>1125</v>
      </c>
    </row>
    <row r="586" spans="3:8">
      <c r="D586" s="41" t="s">
        <v>1126</v>
      </c>
    </row>
    <row r="587" spans="3:8">
      <c r="D587" s="27" t="s">
        <v>1127</v>
      </c>
      <c r="H587" t="s">
        <v>1194</v>
      </c>
    </row>
    <row r="588" spans="3:8">
      <c r="D588" s="82" t="s">
        <v>1128</v>
      </c>
      <c r="E588" s="81"/>
      <c r="F588" s="81"/>
      <c r="G588" s="81"/>
      <c r="H588" s="81" t="s">
        <v>1193</v>
      </c>
    </row>
    <row r="589" spans="3:8">
      <c r="D589" s="80" t="s">
        <v>1129</v>
      </c>
      <c r="E589" s="81"/>
      <c r="F589" s="81"/>
      <c r="G589" s="81"/>
      <c r="H589" s="81" t="s">
        <v>1191</v>
      </c>
    </row>
    <row r="590" spans="3:8">
      <c r="D590" s="20" t="s">
        <v>1130</v>
      </c>
      <c r="H590" t="s">
        <v>1192</v>
      </c>
    </row>
    <row r="591" spans="3:8">
      <c r="D591" s="20" t="s">
        <v>1131</v>
      </c>
      <c r="H591" t="s">
        <v>1195</v>
      </c>
    </row>
    <row r="592" spans="3:8">
      <c r="D592" s="1" t="s">
        <v>1196</v>
      </c>
      <c r="H592" t="s">
        <v>1198</v>
      </c>
    </row>
    <row r="593" spans="3:9">
      <c r="D593" s="1" t="s">
        <v>1197</v>
      </c>
      <c r="H593" t="s">
        <v>1199</v>
      </c>
      <c r="I593" t="s">
        <v>1201</v>
      </c>
    </row>
    <row r="594" spans="3:9">
      <c r="D594" s="1" t="s">
        <v>1200</v>
      </c>
      <c r="H594" t="s">
        <v>1202</v>
      </c>
    </row>
    <row r="595" spans="3:9">
      <c r="D595" s="1" t="s">
        <v>1040</v>
      </c>
      <c r="H595" t="s">
        <v>1203</v>
      </c>
    </row>
    <row r="596" spans="3:9">
      <c r="D596" s="1" t="s">
        <v>1205</v>
      </c>
      <c r="E596" t="s">
        <v>1253</v>
      </c>
      <c r="H596" t="s">
        <v>1204</v>
      </c>
    </row>
    <row r="597" spans="3:9">
      <c r="D597" s="1" t="s">
        <v>1207</v>
      </c>
      <c r="H597" t="s">
        <v>1206</v>
      </c>
    </row>
    <row r="598" spans="3:9">
      <c r="D598" s="1" t="s">
        <v>1208</v>
      </c>
      <c r="H598" t="s">
        <v>1209</v>
      </c>
    </row>
    <row r="599" spans="3:9">
      <c r="D599" s="1" t="s">
        <v>1210</v>
      </c>
      <c r="H599" t="s">
        <v>1203</v>
      </c>
      <c r="I599" t="s">
        <v>1211</v>
      </c>
    </row>
    <row r="600" spans="3:9">
      <c r="D600" s="20" t="s">
        <v>1197</v>
      </c>
    </row>
    <row r="601" spans="3:9">
      <c r="C601" s="8">
        <v>43697</v>
      </c>
      <c r="D601" s="74" t="s">
        <v>1138</v>
      </c>
    </row>
    <row r="602" spans="3:9">
      <c r="D602" s="20" t="s">
        <v>1139</v>
      </c>
      <c r="E602" t="s">
        <v>1140</v>
      </c>
    </row>
    <row r="606" spans="3:9">
      <c r="C606" s="8">
        <v>43698</v>
      </c>
      <c r="D606" s="20" t="s">
        <v>1155</v>
      </c>
    </row>
    <row r="607" spans="3:9">
      <c r="D607" s="20" t="s">
        <v>1169</v>
      </c>
    </row>
    <row r="609" spans="3:5">
      <c r="D609" s="29" t="s">
        <v>1156</v>
      </c>
      <c r="E609">
        <v>1</v>
      </c>
    </row>
    <row r="610" spans="3:5">
      <c r="D610" s="29" t="s">
        <v>1157</v>
      </c>
      <c r="E610">
        <v>1</v>
      </c>
    </row>
    <row r="611" spans="3:5">
      <c r="D611" s="75" t="s">
        <v>1158</v>
      </c>
      <c r="E611">
        <v>1</v>
      </c>
    </row>
    <row r="612" spans="3:5">
      <c r="D612" s="29" t="s">
        <v>1159</v>
      </c>
      <c r="E612">
        <v>1</v>
      </c>
    </row>
    <row r="613" spans="3:5">
      <c r="D613" s="29" t="s">
        <v>294</v>
      </c>
    </row>
    <row r="615" spans="3:5">
      <c r="C615" s="8">
        <v>43699</v>
      </c>
      <c r="D615" s="30" t="s">
        <v>1175</v>
      </c>
      <c r="E615" t="s">
        <v>1177</v>
      </c>
    </row>
    <row r="616" spans="3:5">
      <c r="D616" s="20" t="s">
        <v>1167</v>
      </c>
      <c r="E616" s="1" t="s">
        <v>1170</v>
      </c>
    </row>
    <row r="617" spans="3:5">
      <c r="E617" t="s">
        <v>1173</v>
      </c>
    </row>
    <row r="619" spans="3:5">
      <c r="D619" s="20" t="s">
        <v>1168</v>
      </c>
      <c r="E619" s="1" t="s">
        <v>1183</v>
      </c>
    </row>
    <row r="620" spans="3:5">
      <c r="E620" s="1" t="s">
        <v>1184</v>
      </c>
    </row>
    <row r="621" spans="3:5">
      <c r="E621" s="1"/>
    </row>
    <row r="622" spans="3:5">
      <c r="E622" s="1"/>
    </row>
    <row r="623" spans="3:5">
      <c r="E623" s="1"/>
    </row>
    <row r="624" spans="3:5">
      <c r="D624" s="20" t="s">
        <v>689</v>
      </c>
      <c r="E624" s="1" t="s">
        <v>1176</v>
      </c>
    </row>
    <row r="627" spans="3:6">
      <c r="D627" s="20" t="s">
        <v>1178</v>
      </c>
    </row>
    <row r="628" spans="3:6">
      <c r="D628" s="41" t="s">
        <v>1179</v>
      </c>
      <c r="E628" t="s">
        <v>1180</v>
      </c>
    </row>
    <row r="629" spans="3:6">
      <c r="D629" s="30" t="s">
        <v>1181</v>
      </c>
    </row>
    <row r="631" spans="3:6">
      <c r="C631" s="8">
        <v>43700</v>
      </c>
      <c r="D631" s="30" t="s">
        <v>1187</v>
      </c>
      <c r="E631" s="1" t="s">
        <v>1186</v>
      </c>
      <c r="F631" t="s">
        <v>1189</v>
      </c>
    </row>
    <row r="632" spans="3:6">
      <c r="D632" s="30" t="s">
        <v>1168</v>
      </c>
      <c r="E632" s="1" t="s">
        <v>1185</v>
      </c>
    </row>
    <row r="633" spans="3:6">
      <c r="D633" s="30" t="s">
        <v>689</v>
      </c>
    </row>
    <row r="635" spans="3:6">
      <c r="D635" s="30" t="s">
        <v>1188</v>
      </c>
    </row>
    <row r="636" spans="3:6">
      <c r="D636" s="30" t="s">
        <v>1159</v>
      </c>
      <c r="E636" s="1" t="s">
        <v>1190</v>
      </c>
    </row>
    <row r="639" spans="3:6" ht="16.5">
      <c r="D639" s="1" t="s">
        <v>1212</v>
      </c>
      <c r="E639" s="76" t="s">
        <v>1213</v>
      </c>
    </row>
    <row r="642" spans="3:5">
      <c r="C642" s="8">
        <v>43701</v>
      </c>
      <c r="D642" s="20" t="s">
        <v>1217</v>
      </c>
      <c r="E642" s="1" t="s">
        <v>1136</v>
      </c>
    </row>
    <row r="643" spans="3:5">
      <c r="D643" s="20" t="s">
        <v>1218</v>
      </c>
    </row>
    <row r="644" spans="3:5">
      <c r="D644" s="30" t="s">
        <v>1219</v>
      </c>
    </row>
    <row r="646" spans="3:5">
      <c r="C646" s="8">
        <v>43702</v>
      </c>
      <c r="D646" s="30" t="s">
        <v>1223</v>
      </c>
    </row>
    <row r="647" spans="3:5">
      <c r="D647" s="30" t="s">
        <v>1224</v>
      </c>
    </row>
    <row r="648" spans="3:5">
      <c r="D648" s="30" t="s">
        <v>1019</v>
      </c>
    </row>
    <row r="649" spans="3:5">
      <c r="D649" s="30" t="s">
        <v>1225</v>
      </c>
    </row>
    <row r="650" spans="3:5">
      <c r="D650" s="30" t="s">
        <v>1226</v>
      </c>
    </row>
    <row r="653" spans="3:5">
      <c r="D653" s="1" t="s">
        <v>1227</v>
      </c>
    </row>
    <row r="654" spans="3:5">
      <c r="D654" s="1" t="s">
        <v>1228</v>
      </c>
    </row>
    <row r="655" spans="3:5">
      <c r="C655" t="s">
        <v>1104</v>
      </c>
      <c r="D655" s="1" t="s">
        <v>1229</v>
      </c>
    </row>
    <row r="656" spans="3:5">
      <c r="D656" s="20" t="s">
        <v>1230</v>
      </c>
    </row>
    <row r="657" spans="3:4">
      <c r="D657" s="1" t="s">
        <v>1231</v>
      </c>
    </row>
    <row r="658" spans="3:4">
      <c r="D658" s="1" t="s">
        <v>1232</v>
      </c>
    </row>
    <row r="659" spans="3:4">
      <c r="D659" s="1" t="s">
        <v>1233</v>
      </c>
    </row>
    <row r="660" spans="3:4">
      <c r="D660" s="1" t="s">
        <v>1234</v>
      </c>
    </row>
    <row r="661" spans="3:4">
      <c r="D661" s="1" t="s">
        <v>1235</v>
      </c>
    </row>
    <row r="662" spans="3:4">
      <c r="D662" s="1" t="s">
        <v>1236</v>
      </c>
    </row>
    <row r="663" spans="3:4">
      <c r="D663" s="1" t="s">
        <v>1236</v>
      </c>
    </row>
    <row r="664" spans="3:4">
      <c r="D664" s="1" t="s">
        <v>1237</v>
      </c>
    </row>
    <row r="666" spans="3:4">
      <c r="C666" s="8">
        <v>43703</v>
      </c>
      <c r="D666" s="20" t="s">
        <v>1238</v>
      </c>
    </row>
    <row r="667" spans="3:4">
      <c r="D667" s="20" t="s">
        <v>1239</v>
      </c>
    </row>
    <row r="668" spans="3:4">
      <c r="D668" s="30" t="s">
        <v>1240</v>
      </c>
    </row>
    <row r="671" spans="3:4">
      <c r="C671" s="8">
        <v>43704</v>
      </c>
      <c r="D671" s="1" t="s">
        <v>1241</v>
      </c>
    </row>
    <row r="672" spans="3:4">
      <c r="D672" s="1" t="s">
        <v>1230</v>
      </c>
    </row>
    <row r="673" spans="2:4">
      <c r="D673" s="20" t="s">
        <v>1229</v>
      </c>
    </row>
    <row r="674" spans="2:4">
      <c r="D674" s="1" t="s">
        <v>1231</v>
      </c>
    </row>
    <row r="675" spans="2:4">
      <c r="D675" s="20" t="s">
        <v>1236</v>
      </c>
    </row>
    <row r="676" spans="2:4">
      <c r="D676" s="20" t="s">
        <v>1237</v>
      </c>
    </row>
    <row r="677" spans="2:4">
      <c r="D677" s="1" t="s">
        <v>1242</v>
      </c>
    </row>
    <row r="678" spans="2:4">
      <c r="B678" s="78" t="s">
        <v>1249</v>
      </c>
      <c r="D678" s="1" t="s">
        <v>1243</v>
      </c>
    </row>
    <row r="679" spans="2:4">
      <c r="B679" s="78">
        <v>100000000</v>
      </c>
      <c r="D679" s="1" t="s">
        <v>1244</v>
      </c>
    </row>
    <row r="680" spans="2:4">
      <c r="B680" s="79" t="s">
        <v>1250</v>
      </c>
      <c r="D680" s="1" t="s">
        <v>1245</v>
      </c>
    </row>
    <row r="681" spans="2:4">
      <c r="D681" s="1" t="s">
        <v>1235</v>
      </c>
    </row>
    <row r="682" spans="2:4">
      <c r="D682" s="1" t="s">
        <v>1234</v>
      </c>
    </row>
    <row r="683" spans="2:4">
      <c r="D683" s="1" t="s">
        <v>1246</v>
      </c>
    </row>
    <row r="684" spans="2:4">
      <c r="D684" s="1" t="s">
        <v>1247</v>
      </c>
    </row>
    <row r="685" spans="2:4">
      <c r="D685" s="1" t="s">
        <v>1252</v>
      </c>
    </row>
    <row r="686" spans="2:4">
      <c r="D686" s="1" t="s">
        <v>1254</v>
      </c>
    </row>
    <row r="687" spans="2:4">
      <c r="D687" s="1" t="s">
        <v>1248</v>
      </c>
    </row>
    <row r="689" spans="3:8">
      <c r="D689" s="1" t="s">
        <v>1251</v>
      </c>
    </row>
    <row r="691" spans="3:8">
      <c r="C691" t="s">
        <v>55</v>
      </c>
      <c r="D691" s="80" t="s">
        <v>1128</v>
      </c>
      <c r="E691" s="81"/>
      <c r="F691" s="81"/>
      <c r="G691" s="81"/>
      <c r="H691" s="81" t="s">
        <v>1193</v>
      </c>
    </row>
    <row r="692" spans="3:8">
      <c r="D692" s="80" t="s">
        <v>1129</v>
      </c>
      <c r="E692" s="81"/>
      <c r="F692" s="81"/>
      <c r="G692" s="81"/>
      <c r="H692" s="81" t="s">
        <v>1191</v>
      </c>
    </row>
    <row r="695" spans="3:8">
      <c r="C695" s="8">
        <v>43705</v>
      </c>
      <c r="D695" s="20" t="s">
        <v>1258</v>
      </c>
    </row>
    <row r="696" spans="3:8">
      <c r="D696" s="30" t="s">
        <v>1259</v>
      </c>
    </row>
    <row r="697" spans="3:8">
      <c r="D697" s="30" t="s">
        <v>1260</v>
      </c>
    </row>
    <row r="701" spans="3:8">
      <c r="C701" s="8">
        <v>43706</v>
      </c>
      <c r="D701" s="20" t="s">
        <v>1261</v>
      </c>
    </row>
    <row r="702" spans="3:8">
      <c r="D702" s="1" t="s">
        <v>1040</v>
      </c>
    </row>
    <row r="703" spans="3:8">
      <c r="D703" s="1" t="s">
        <v>1262</v>
      </c>
    </row>
    <row r="704" spans="3:8" ht="15.75">
      <c r="D704" s="83" t="s">
        <v>1264</v>
      </c>
      <c r="E704" s="1" t="s">
        <v>1265</v>
      </c>
    </row>
    <row r="706" spans="3:5">
      <c r="D706" s="20" t="s">
        <v>1266</v>
      </c>
    </row>
    <row r="709" spans="3:5">
      <c r="C709" s="8">
        <v>43707</v>
      </c>
      <c r="D709" s="27" t="s">
        <v>1267</v>
      </c>
    </row>
    <row r="710" spans="3:5">
      <c r="D710" s="1" t="s">
        <v>1268</v>
      </c>
      <c r="E710" t="s">
        <v>1269</v>
      </c>
    </row>
    <row r="712" spans="3:5">
      <c r="D712" s="20" t="s">
        <v>1274</v>
      </c>
    </row>
    <row r="713" spans="3:5">
      <c r="D713" s="20" t="s">
        <v>1275</v>
      </c>
    </row>
    <row r="715" spans="3:5">
      <c r="D715" s="20" t="s">
        <v>1276</v>
      </c>
    </row>
    <row r="717" spans="3:5">
      <c r="D717" s="30" t="s">
        <v>1277</v>
      </c>
    </row>
    <row r="719" spans="3:5">
      <c r="D719" s="1" t="s">
        <v>1278</v>
      </c>
    </row>
    <row r="720" spans="3:5">
      <c r="D720" s="45" t="s">
        <v>1279</v>
      </c>
    </row>
    <row r="721" spans="3:5">
      <c r="D721" s="1" t="s">
        <v>1280</v>
      </c>
    </row>
    <row r="722" spans="3:5">
      <c r="D722" s="20" t="s">
        <v>1281</v>
      </c>
    </row>
    <row r="724" spans="3:5">
      <c r="C724" s="8">
        <v>43708</v>
      </c>
      <c r="D724" s="20" t="s">
        <v>1282</v>
      </c>
    </row>
    <row r="727" spans="3:5">
      <c r="C727" s="8">
        <v>43711</v>
      </c>
      <c r="D727" s="20" t="s">
        <v>1324</v>
      </c>
    </row>
    <row r="728" spans="3:5">
      <c r="D728" s="20" t="s">
        <v>1323</v>
      </c>
    </row>
    <row r="731" spans="3:5">
      <c r="C731" s="8">
        <v>43712</v>
      </c>
      <c r="D731" s="20" t="s">
        <v>1325</v>
      </c>
      <c r="E731" t="s">
        <v>1327</v>
      </c>
    </row>
    <row r="732" spans="3:5">
      <c r="D732" s="30" t="s">
        <v>1326</v>
      </c>
      <c r="E732" s="1" t="s">
        <v>1328</v>
      </c>
    </row>
    <row r="733" spans="3:5">
      <c r="D733" s="30" t="s">
        <v>1329</v>
      </c>
    </row>
    <row r="734" spans="3:5">
      <c r="D734" s="30" t="s">
        <v>1330</v>
      </c>
      <c r="E734" s="1" t="s">
        <v>1332</v>
      </c>
    </row>
    <row r="735" spans="3:5">
      <c r="D735" s="30" t="s">
        <v>1331</v>
      </c>
    </row>
    <row r="737" spans="3:5">
      <c r="D737" s="30" t="s">
        <v>1334</v>
      </c>
      <c r="E737" s="1" t="s">
        <v>1333</v>
      </c>
    </row>
    <row r="738" spans="3:5">
      <c r="E738" s="1" t="s">
        <v>1335</v>
      </c>
    </row>
    <row r="739" spans="3:5">
      <c r="E739" s="1" t="s">
        <v>1336</v>
      </c>
    </row>
    <row r="741" spans="3:5">
      <c r="D741" s="20" t="s">
        <v>1337</v>
      </c>
    </row>
    <row r="742" spans="3:5">
      <c r="D742" s="20" t="s">
        <v>303</v>
      </c>
    </row>
    <row r="743" spans="3:5">
      <c r="D743" s="20" t="s">
        <v>1338</v>
      </c>
    </row>
    <row r="744" spans="3:5">
      <c r="D744" s="30" t="s">
        <v>990</v>
      </c>
    </row>
    <row r="745" spans="3:5">
      <c r="D745" s="30" t="s">
        <v>500</v>
      </c>
    </row>
    <row r="747" spans="3:5">
      <c r="C747" s="8">
        <v>43713</v>
      </c>
      <c r="D747" s="20" t="s">
        <v>1339</v>
      </c>
    </row>
    <row r="748" spans="3:5">
      <c r="D748" s="20" t="s">
        <v>1340</v>
      </c>
    </row>
    <row r="749" spans="3:5">
      <c r="D749" s="20" t="s">
        <v>1341</v>
      </c>
    </row>
    <row r="750" spans="3:5">
      <c r="D750" s="20" t="s">
        <v>1342</v>
      </c>
    </row>
    <row r="751" spans="3:5">
      <c r="D751" s="20" t="s">
        <v>1343</v>
      </c>
    </row>
    <row r="752" spans="3:5">
      <c r="D752" s="20" t="s">
        <v>1344</v>
      </c>
    </row>
    <row r="754" spans="3:4">
      <c r="C754" s="8">
        <v>43591</v>
      </c>
      <c r="D754" s="30" t="s">
        <v>1348</v>
      </c>
    </row>
    <row r="755" spans="3:4">
      <c r="D755" s="30" t="s">
        <v>1349</v>
      </c>
    </row>
    <row r="756" spans="3:4">
      <c r="D756" s="30" t="s">
        <v>1350</v>
      </c>
    </row>
    <row r="759" spans="3:4">
      <c r="C759" s="8">
        <v>43715</v>
      </c>
      <c r="D759" s="20" t="s">
        <v>1355</v>
      </c>
    </row>
    <row r="760" spans="3:4">
      <c r="D760" s="20" t="s">
        <v>1353</v>
      </c>
    </row>
    <row r="762" spans="3:4">
      <c r="D762" s="20" t="s">
        <v>1354</v>
      </c>
    </row>
    <row r="763" spans="3:4">
      <c r="D763" s="20" t="s">
        <v>1356</v>
      </c>
    </row>
    <row r="764" spans="3:4">
      <c r="D764" s="20" t="s">
        <v>1353</v>
      </c>
    </row>
    <row r="765" spans="3:4">
      <c r="D765" s="20" t="s">
        <v>1357</v>
      </c>
    </row>
    <row r="766" spans="3:4">
      <c r="D766" s="1" t="s">
        <v>1358</v>
      </c>
    </row>
    <row r="767" spans="3:4">
      <c r="D767" s="1" t="s">
        <v>1359</v>
      </c>
    </row>
    <row r="768" spans="3:4">
      <c r="D768" s="45" t="s">
        <v>1362</v>
      </c>
    </row>
    <row r="769" spans="3:5">
      <c r="C769" s="30" t="s">
        <v>1360</v>
      </c>
    </row>
    <row r="770" spans="3:5">
      <c r="C770" t="s">
        <v>1361</v>
      </c>
      <c r="D770" s="1" t="s">
        <v>1336</v>
      </c>
    </row>
    <row r="771" spans="3:5">
      <c r="C771" t="s">
        <v>1203</v>
      </c>
      <c r="D771" s="1" t="s">
        <v>1040</v>
      </c>
    </row>
    <row r="773" spans="3:5">
      <c r="D773" s="20" t="s">
        <v>1363</v>
      </c>
    </row>
    <row r="774" spans="3:5">
      <c r="D774" s="30" t="s">
        <v>1364</v>
      </c>
    </row>
    <row r="777" spans="3:5">
      <c r="C777" s="8">
        <v>43716</v>
      </c>
      <c r="D777" s="1" t="s">
        <v>1366</v>
      </c>
    </row>
    <row r="778" spans="3:5">
      <c r="D778" s="20" t="s">
        <v>1367</v>
      </c>
    </row>
    <row r="779" spans="3:5">
      <c r="D779" s="1" t="s">
        <v>1369</v>
      </c>
    </row>
    <row r="780" spans="3:5">
      <c r="D780" s="22" t="s">
        <v>1355</v>
      </c>
    </row>
    <row r="781" spans="3:5">
      <c r="D781" s="86" t="s">
        <v>1130</v>
      </c>
    </row>
    <row r="782" spans="3:5">
      <c r="D782" s="20" t="s">
        <v>1370</v>
      </c>
      <c r="E782" t="s">
        <v>1371</v>
      </c>
    </row>
    <row r="784" spans="3:5">
      <c r="D784" s="1" t="s">
        <v>1109</v>
      </c>
    </row>
    <row r="785" spans="3:4">
      <c r="D785" s="45" t="s">
        <v>1372</v>
      </c>
    </row>
    <row r="786" spans="3:4">
      <c r="D786" s="1" t="s">
        <v>1373</v>
      </c>
    </row>
    <row r="787" spans="3:4">
      <c r="D787" s="45" t="s">
        <v>532</v>
      </c>
    </row>
    <row r="788" spans="3:4">
      <c r="D788" s="1" t="s">
        <v>1374</v>
      </c>
    </row>
    <row r="789" spans="3:4">
      <c r="D789" s="1" t="s">
        <v>1376</v>
      </c>
    </row>
    <row r="790" spans="3:4">
      <c r="D790" s="1" t="s">
        <v>1375</v>
      </c>
    </row>
    <row r="791" spans="3:4">
      <c r="D791" s="1" t="s">
        <v>1377</v>
      </c>
    </row>
    <row r="792" spans="3:4">
      <c r="D792" s="45" t="s">
        <v>1110</v>
      </c>
    </row>
    <row r="793" spans="3:4">
      <c r="D793" s="1" t="s">
        <v>1378</v>
      </c>
    </row>
    <row r="795" spans="3:4">
      <c r="D795" s="45" t="s">
        <v>1112</v>
      </c>
    </row>
    <row r="796" spans="3:4">
      <c r="D796" s="45" t="s">
        <v>1379</v>
      </c>
    </row>
    <row r="797" spans="3:4">
      <c r="D797" s="87" t="s">
        <v>1382</v>
      </c>
    </row>
    <row r="798" spans="3:4">
      <c r="D798" s="87" t="s">
        <v>1379</v>
      </c>
    </row>
    <row r="800" spans="3:4">
      <c r="C800" s="8">
        <v>43718</v>
      </c>
      <c r="D800" s="20" t="s">
        <v>1388</v>
      </c>
    </row>
    <row r="801" spans="2:4">
      <c r="C801" s="8"/>
      <c r="D801" s="86" t="s">
        <v>1395</v>
      </c>
    </row>
    <row r="802" spans="2:4">
      <c r="D802" s="1" t="s">
        <v>1383</v>
      </c>
    </row>
    <row r="803" spans="2:4">
      <c r="D803" s="20" t="s">
        <v>1384</v>
      </c>
    </row>
    <row r="804" spans="2:4">
      <c r="D804" s="20" t="s">
        <v>1385</v>
      </c>
    </row>
    <row r="805" spans="2:4">
      <c r="D805" s="20" t="s">
        <v>1386</v>
      </c>
    </row>
    <row r="806" spans="2:4">
      <c r="D806" s="20" t="s">
        <v>1387</v>
      </c>
    </row>
    <row r="807" spans="2:4">
      <c r="D807" s="88" t="s">
        <v>1389</v>
      </c>
    </row>
    <row r="808" spans="2:4">
      <c r="D808" s="70" t="s">
        <v>1390</v>
      </c>
    </row>
    <row r="809" spans="2:4">
      <c r="D809" s="1" t="s">
        <v>1391</v>
      </c>
    </row>
    <row r="810" spans="2:4">
      <c r="D810" s="1" t="s">
        <v>1392</v>
      </c>
    </row>
    <row r="811" spans="2:4">
      <c r="D811" s="1" t="s">
        <v>1393</v>
      </c>
    </row>
    <row r="812" spans="2:4">
      <c r="B812" t="s">
        <v>1396</v>
      </c>
      <c r="C812" t="s">
        <v>1398</v>
      </c>
      <c r="D812" s="87" t="s">
        <v>1394</v>
      </c>
    </row>
    <row r="813" spans="2:4">
      <c r="D813" s="20" t="s">
        <v>1389</v>
      </c>
    </row>
    <row r="814" spans="2:4">
      <c r="B814" t="s">
        <v>987</v>
      </c>
      <c r="C814" t="s">
        <v>1400</v>
      </c>
    </row>
    <row r="815" spans="2:4">
      <c r="B815" t="s">
        <v>1397</v>
      </c>
      <c r="C815" t="s">
        <v>1399</v>
      </c>
      <c r="D815" s="1" t="s">
        <v>1402</v>
      </c>
    </row>
    <row r="816" spans="2:4">
      <c r="D816" s="1" t="s">
        <v>1403</v>
      </c>
    </row>
    <row r="818" spans="3:5">
      <c r="C818" s="8">
        <v>43719</v>
      </c>
      <c r="D818" s="20" t="s">
        <v>1395</v>
      </c>
    </row>
    <row r="819" spans="3:5">
      <c r="D819" s="20" t="s">
        <v>1406</v>
      </c>
    </row>
    <row r="820" spans="3:5">
      <c r="D820" s="20" t="s">
        <v>1055</v>
      </c>
    </row>
    <row r="821" spans="3:5">
      <c r="D821" s="20" t="s">
        <v>1407</v>
      </c>
    </row>
    <row r="822" spans="3:5">
      <c r="D822" s="20" t="s">
        <v>1408</v>
      </c>
    </row>
    <row r="823" spans="3:5">
      <c r="D823" s="20" t="s">
        <v>1409</v>
      </c>
    </row>
    <row r="824" spans="3:5">
      <c r="D824" s="20" t="s">
        <v>1410</v>
      </c>
    </row>
    <row r="825" spans="3:5">
      <c r="D825" s="20" t="s">
        <v>1411</v>
      </c>
    </row>
    <row r="826" spans="3:5">
      <c r="D826" s="20" t="s">
        <v>1384</v>
      </c>
    </row>
    <row r="827" spans="3:5">
      <c r="D827" s="1" t="s">
        <v>1336</v>
      </c>
    </row>
    <row r="828" spans="3:5">
      <c r="D828" s="45" t="s">
        <v>1412</v>
      </c>
    </row>
    <row r="830" spans="3:5">
      <c r="D830" s="30" t="s">
        <v>1398</v>
      </c>
      <c r="E830" t="s">
        <v>1049</v>
      </c>
    </row>
    <row r="831" spans="3:5">
      <c r="E831" t="s">
        <v>1413</v>
      </c>
    </row>
    <row r="832" spans="3:5">
      <c r="D832" s="30" t="s">
        <v>1414</v>
      </c>
      <c r="E832" t="s">
        <v>1150</v>
      </c>
    </row>
    <row r="833" spans="4:5">
      <c r="D833" s="30" t="s">
        <v>1415</v>
      </c>
    </row>
    <row r="835" spans="4:5">
      <c r="D835" s="30" t="s">
        <v>1321</v>
      </c>
    </row>
    <row r="836" spans="4:5">
      <c r="D836" s="30" t="s">
        <v>1416</v>
      </c>
    </row>
    <row r="837" spans="4:5">
      <c r="D837" s="30" t="s">
        <v>1417</v>
      </c>
    </row>
    <row r="838" spans="4:5">
      <c r="D838" s="30" t="s">
        <v>1418</v>
      </c>
    </row>
    <row r="839" spans="4:5">
      <c r="D839" s="30" t="s">
        <v>1419</v>
      </c>
      <c r="E839" t="s">
        <v>1420</v>
      </c>
    </row>
    <row r="840" spans="4:5">
      <c r="D840" s="30" t="s">
        <v>1421</v>
      </c>
    </row>
    <row r="841" spans="4:5">
      <c r="D841" s="30" t="s">
        <v>1404</v>
      </c>
    </row>
    <row r="842" spans="4:5">
      <c r="D842" s="20" t="s">
        <v>1425</v>
      </c>
    </row>
    <row r="843" spans="4:5">
      <c r="D843" s="20" t="s">
        <v>1425</v>
      </c>
    </row>
    <row r="845" spans="4:5">
      <c r="D845" s="20" t="s">
        <v>1430</v>
      </c>
    </row>
    <row r="846" spans="4:5">
      <c r="D846" s="20" t="s">
        <v>1431</v>
      </c>
    </row>
    <row r="848" spans="4:5">
      <c r="D848" s="20" t="s">
        <v>1432</v>
      </c>
    </row>
    <row r="849" spans="3:4">
      <c r="D849" s="20" t="s">
        <v>1433</v>
      </c>
    </row>
    <row r="851" spans="3:4">
      <c r="D851" s="20" t="s">
        <v>1434</v>
      </c>
    </row>
    <row r="852" spans="3:4">
      <c r="D852" s="20" t="s">
        <v>1435</v>
      </c>
    </row>
    <row r="853" spans="3:4">
      <c r="D853" s="20" t="s">
        <v>1436</v>
      </c>
    </row>
    <row r="855" spans="3:4">
      <c r="D855" s="20" t="s">
        <v>1437</v>
      </c>
    </row>
    <row r="856" spans="3:4">
      <c r="D856" s="20" t="s">
        <v>1438</v>
      </c>
    </row>
    <row r="857" spans="3:4">
      <c r="D857" s="20" t="s">
        <v>1439</v>
      </c>
    </row>
    <row r="858" spans="3:4">
      <c r="D858" s="20" t="s">
        <v>1440</v>
      </c>
    </row>
    <row r="861" spans="3:4">
      <c r="C861" s="8">
        <v>43720</v>
      </c>
      <c r="D861" s="30" t="s">
        <v>1441</v>
      </c>
    </row>
    <row r="862" spans="3:4">
      <c r="D862" s="30" t="s">
        <v>1442</v>
      </c>
    </row>
    <row r="863" spans="3:4">
      <c r="D863" s="30" t="s">
        <v>1443</v>
      </c>
    </row>
    <row r="864" spans="3:4">
      <c r="D864" s="30" t="s">
        <v>1444</v>
      </c>
    </row>
    <row r="865" spans="3:5">
      <c r="C865" t="s">
        <v>1446</v>
      </c>
      <c r="D865" s="1" t="s">
        <v>1445</v>
      </c>
    </row>
    <row r="866" spans="3:5">
      <c r="C866" t="s">
        <v>1447</v>
      </c>
      <c r="D866" s="1" t="s">
        <v>1114</v>
      </c>
    </row>
    <row r="869" spans="3:5">
      <c r="C869" s="8">
        <v>43721</v>
      </c>
      <c r="D869" s="21" t="s">
        <v>1449</v>
      </c>
      <c r="E869" s="45" t="s">
        <v>1454</v>
      </c>
    </row>
    <row r="870" spans="3:5">
      <c r="D870" s="41" t="s">
        <v>1450</v>
      </c>
      <c r="E870" s="45" t="s">
        <v>1455</v>
      </c>
    </row>
    <row r="871" spans="3:5">
      <c r="D871" s="30" t="s">
        <v>1456</v>
      </c>
      <c r="E871" s="1" t="s">
        <v>1381</v>
      </c>
    </row>
    <row r="872" spans="3:5">
      <c r="D872" s="30" t="s">
        <v>256</v>
      </c>
      <c r="E872" s="1" t="s">
        <v>1457</v>
      </c>
    </row>
    <row r="873" spans="3:5">
      <c r="D873" s="30"/>
      <c r="E873" s="1"/>
    </row>
    <row r="874" spans="3:5">
      <c r="D874" s="30"/>
      <c r="E874" s="1"/>
    </row>
    <row r="875" spans="3:5">
      <c r="D875" s="41" t="s">
        <v>1451</v>
      </c>
    </row>
    <row r="876" spans="3:5">
      <c r="D876" s="30" t="s">
        <v>303</v>
      </c>
    </row>
    <row r="877" spans="3:5">
      <c r="D877" s="30" t="s">
        <v>1452</v>
      </c>
    </row>
    <row r="878" spans="3:5">
      <c r="D878" s="21" t="s">
        <v>1453</v>
      </c>
      <c r="E878" s="58" t="s">
        <v>1458</v>
      </c>
    </row>
    <row r="879" spans="3:5">
      <c r="D879" s="21"/>
      <c r="E879" s="58" t="s">
        <v>1459</v>
      </c>
    </row>
    <row r="880" spans="3:5">
      <c r="D880" s="21"/>
      <c r="E880" s="58" t="s">
        <v>1460</v>
      </c>
    </row>
    <row r="882" spans="3:6">
      <c r="D882" s="89" t="s">
        <v>1461</v>
      </c>
    </row>
    <row r="884" spans="3:6">
      <c r="D884" s="90" t="s">
        <v>1462</v>
      </c>
    </row>
    <row r="885" spans="3:6">
      <c r="D885" s="90" t="s">
        <v>1463</v>
      </c>
    </row>
    <row r="887" spans="3:6">
      <c r="C887" s="8">
        <v>43722</v>
      </c>
    </row>
    <row r="891" spans="3:6">
      <c r="D891" s="20" t="s">
        <v>1511</v>
      </c>
    </row>
    <row r="892" spans="3:6">
      <c r="D892" s="20" t="s">
        <v>1512</v>
      </c>
    </row>
    <row r="893" spans="3:6">
      <c r="C893" s="8">
        <v>43724</v>
      </c>
      <c r="D893" s="20" t="s">
        <v>1526</v>
      </c>
      <c r="E893" t="s">
        <v>1527</v>
      </c>
    </row>
    <row r="894" spans="3:6">
      <c r="D894" s="89" t="s">
        <v>1513</v>
      </c>
      <c r="E894" t="s">
        <v>1399</v>
      </c>
      <c r="F894" s="45" t="s">
        <v>1528</v>
      </c>
    </row>
    <row r="895" spans="3:6">
      <c r="F895" s="1" t="s">
        <v>1529</v>
      </c>
    </row>
    <row r="896" spans="3:6">
      <c r="F896" s="1" t="s">
        <v>1530</v>
      </c>
    </row>
    <row r="897" spans="5:6">
      <c r="F897" s="1" t="s">
        <v>1531</v>
      </c>
    </row>
    <row r="898" spans="5:6">
      <c r="F898" s="45" t="s">
        <v>1532</v>
      </c>
    </row>
    <row r="899" spans="5:6">
      <c r="F899" s="45" t="s">
        <v>1533</v>
      </c>
    </row>
    <row r="900" spans="5:6">
      <c r="E900" t="s">
        <v>1535</v>
      </c>
      <c r="F900" s="96" t="s">
        <v>1534</v>
      </c>
    </row>
    <row r="901" spans="5:6">
      <c r="E901" t="s">
        <v>1537</v>
      </c>
      <c r="F901" s="1" t="s">
        <v>1536</v>
      </c>
    </row>
    <row r="903" spans="5:6">
      <c r="E903" t="s">
        <v>1538</v>
      </c>
      <c r="F903" s="1" t="s">
        <v>1539</v>
      </c>
    </row>
    <row r="904" spans="5:6">
      <c r="F904" s="1" t="s">
        <v>1540</v>
      </c>
    </row>
    <row r="907" spans="5:6">
      <c r="E907" t="s">
        <v>1541</v>
      </c>
      <c r="F907" t="s">
        <v>957</v>
      </c>
    </row>
    <row r="908" spans="5:6">
      <c r="E908" t="s">
        <v>1542</v>
      </c>
      <c r="F908" t="s">
        <v>957</v>
      </c>
    </row>
    <row r="909" spans="5:6">
      <c r="E909" t="s">
        <v>1543</v>
      </c>
    </row>
    <row r="910" spans="5:6">
      <c r="E910" t="s">
        <v>1544</v>
      </c>
    </row>
    <row r="913" spans="4:5">
      <c r="D913" s="30" t="s">
        <v>819</v>
      </c>
      <c r="E913" t="s">
        <v>1514</v>
      </c>
    </row>
    <row r="914" spans="4:5">
      <c r="D914" s="95" t="s">
        <v>1515</v>
      </c>
      <c r="E914" t="s">
        <v>1518</v>
      </c>
    </row>
    <row r="915" spans="4:5">
      <c r="D915" s="95" t="s">
        <v>1516</v>
      </c>
      <c r="E915" t="s">
        <v>1518</v>
      </c>
    </row>
    <row r="916" spans="4:5">
      <c r="D916" s="95" t="s">
        <v>1517</v>
      </c>
      <c r="E916" t="s">
        <v>1518</v>
      </c>
    </row>
    <row r="917" spans="4:5">
      <c r="E917" t="s">
        <v>1519</v>
      </c>
    </row>
    <row r="918" spans="4:5">
      <c r="E918" t="s">
        <v>1520</v>
      </c>
    </row>
    <row r="919" spans="4:5">
      <c r="E919" t="s">
        <v>1521</v>
      </c>
    </row>
    <row r="920" spans="4:5">
      <c r="E920" t="s">
        <v>1522</v>
      </c>
    </row>
    <row r="921" spans="4:5">
      <c r="E921" t="s">
        <v>1523</v>
      </c>
    </row>
    <row r="922" spans="4:5">
      <c r="E922" t="s">
        <v>1524</v>
      </c>
    </row>
    <row r="923" spans="4:5">
      <c r="E923" t="s">
        <v>1525</v>
      </c>
    </row>
    <row r="924" spans="4:5">
      <c r="E924" t="s">
        <v>1519</v>
      </c>
    </row>
    <row r="926" spans="4:5">
      <c r="D926" s="1" t="s">
        <v>1382</v>
      </c>
    </row>
    <row r="928" spans="4:5">
      <c r="D928" s="89"/>
    </row>
    <row r="929" spans="3:5">
      <c r="C929" s="97">
        <v>43725</v>
      </c>
      <c r="D929" s="1" t="s">
        <v>1550</v>
      </c>
    </row>
    <row r="930" spans="3:5">
      <c r="C930" s="95"/>
      <c r="D930" s="1" t="s">
        <v>1551</v>
      </c>
    </row>
    <row r="931" spans="3:5">
      <c r="C931" s="95"/>
      <c r="D931" s="1" t="s">
        <v>1552</v>
      </c>
    </row>
    <row r="932" spans="3:5">
      <c r="D932" s="30" t="s">
        <v>819</v>
      </c>
      <c r="E932" t="s">
        <v>1514</v>
      </c>
    </row>
    <row r="935" spans="3:5">
      <c r="D935" s="1" t="s">
        <v>1553</v>
      </c>
    </row>
    <row r="939" spans="3:5">
      <c r="C939" s="8">
        <v>43726</v>
      </c>
      <c r="D939" s="20" t="s">
        <v>1557</v>
      </c>
      <c r="E939" s="1" t="s">
        <v>1112</v>
      </c>
    </row>
    <row r="940" spans="3:5">
      <c r="D940" s="20" t="s">
        <v>1558</v>
      </c>
      <c r="E940" s="1" t="s">
        <v>1550</v>
      </c>
    </row>
    <row r="941" spans="3:5">
      <c r="E941" s="99" t="s">
        <v>1569</v>
      </c>
    </row>
    <row r="942" spans="3:5">
      <c r="E942" s="1" t="s">
        <v>1378</v>
      </c>
    </row>
    <row r="943" spans="3:5">
      <c r="E943" s="1" t="s">
        <v>1570</v>
      </c>
    </row>
    <row r="944" spans="3:5">
      <c r="E944" s="45" t="s">
        <v>1571</v>
      </c>
    </row>
    <row r="945" spans="5:5">
      <c r="E945" s="1" t="s">
        <v>1572</v>
      </c>
    </row>
    <row r="946" spans="5:5">
      <c r="E946" s="1" t="s">
        <v>1573</v>
      </c>
    </row>
    <row r="947" spans="5:5">
      <c r="E947" s="45" t="s">
        <v>1574</v>
      </c>
    </row>
    <row r="948" spans="5:5">
      <c r="E948" s="1" t="s">
        <v>1575</v>
      </c>
    </row>
    <row r="949" spans="5:5">
      <c r="E949" s="1" t="s">
        <v>1576</v>
      </c>
    </row>
    <row r="950" spans="5:5">
      <c r="E950" s="87" t="s">
        <v>273</v>
      </c>
    </row>
    <row r="951" spans="5:5">
      <c r="E951" s="1" t="s">
        <v>1577</v>
      </c>
    </row>
    <row r="952" spans="5:5">
      <c r="E952" s="1" t="s">
        <v>1578</v>
      </c>
    </row>
    <row r="953" spans="5:5">
      <c r="E953" s="87" t="s">
        <v>1579</v>
      </c>
    </row>
    <row r="954" spans="5:5">
      <c r="E954" s="1" t="s">
        <v>1580</v>
      </c>
    </row>
    <row r="955" spans="5:5">
      <c r="E955" s="1" t="s">
        <v>1581</v>
      </c>
    </row>
    <row r="956" spans="5:5">
      <c r="E956" s="45" t="s">
        <v>1582</v>
      </c>
    </row>
    <row r="957" spans="5:5">
      <c r="E957" s="1" t="s">
        <v>1586</v>
      </c>
    </row>
    <row r="958" spans="5:5">
      <c r="E958" s="1" t="s">
        <v>1583</v>
      </c>
    </row>
    <row r="959" spans="5:5">
      <c r="E959" s="1" t="s">
        <v>1584</v>
      </c>
    </row>
    <row r="960" spans="5:5">
      <c r="E960" s="1" t="s">
        <v>1585</v>
      </c>
    </row>
    <row r="961" spans="4:6">
      <c r="E961" s="87" t="s">
        <v>1376</v>
      </c>
    </row>
    <row r="962" spans="4:6">
      <c r="E962" s="1" t="s">
        <v>1587</v>
      </c>
    </row>
    <row r="963" spans="4:6">
      <c r="E963" s="1" t="s">
        <v>1588</v>
      </c>
    </row>
    <row r="964" spans="4:6">
      <c r="E964" s="87"/>
    </row>
    <row r="965" spans="4:6">
      <c r="E965" s="87"/>
    </row>
    <row r="966" spans="4:6">
      <c r="E966" s="87"/>
    </row>
    <row r="967" spans="4:6">
      <c r="E967" s="87"/>
    </row>
    <row r="968" spans="4:6">
      <c r="E968" s="87"/>
    </row>
    <row r="969" spans="4:6">
      <c r="D969" s="20" t="s">
        <v>1523</v>
      </c>
      <c r="E969" t="s">
        <v>1559</v>
      </c>
    </row>
    <row r="970" spans="4:6">
      <c r="D970" s="30" t="s">
        <v>1560</v>
      </c>
      <c r="E970" t="s">
        <v>1561</v>
      </c>
    </row>
    <row r="974" spans="4:6">
      <c r="D974" s="30" t="s">
        <v>1563</v>
      </c>
      <c r="E974" s="99" t="s">
        <v>1562</v>
      </c>
      <c r="F974" t="s">
        <v>1589</v>
      </c>
    </row>
    <row r="975" spans="4:6">
      <c r="D975" s="30"/>
      <c r="E975" s="99" t="s">
        <v>1595</v>
      </c>
    </row>
    <row r="976" spans="4:6">
      <c r="D976" s="30" t="s">
        <v>1564</v>
      </c>
      <c r="E976" s="99" t="s">
        <v>1569</v>
      </c>
      <c r="F976" t="s">
        <v>1589</v>
      </c>
    </row>
    <row r="977" spans="4:6">
      <c r="D977" s="30" t="s">
        <v>1565</v>
      </c>
      <c r="E977" t="s">
        <v>595</v>
      </c>
    </row>
    <row r="978" spans="4:6">
      <c r="D978" s="30"/>
      <c r="E978" t="s">
        <v>1566</v>
      </c>
    </row>
    <row r="979" spans="4:6">
      <c r="E979" t="s">
        <v>415</v>
      </c>
      <c r="F979" t="s">
        <v>1589</v>
      </c>
    </row>
    <row r="980" spans="4:6">
      <c r="E980" t="s">
        <v>1160</v>
      </c>
      <c r="F980" t="s">
        <v>1589</v>
      </c>
    </row>
    <row r="981" spans="4:6">
      <c r="E981" s="1" t="s">
        <v>1112</v>
      </c>
    </row>
    <row r="982" spans="4:6">
      <c r="D982" s="20" t="s">
        <v>1563</v>
      </c>
      <c r="E982" t="s">
        <v>1567</v>
      </c>
    </row>
    <row r="983" spans="4:6">
      <c r="E983" t="s">
        <v>1568</v>
      </c>
    </row>
    <row r="984" spans="4:6">
      <c r="E984" t="s">
        <v>1525</v>
      </c>
    </row>
    <row r="986" spans="4:6">
      <c r="E986" t="s">
        <v>1591</v>
      </c>
    </row>
    <row r="987" spans="4:6">
      <c r="E987" t="s">
        <v>1592</v>
      </c>
    </row>
    <row r="988" spans="4:6">
      <c r="E988" t="s">
        <v>1593</v>
      </c>
    </row>
    <row r="989" spans="4:6">
      <c r="E989" t="s">
        <v>1594</v>
      </c>
    </row>
    <row r="991" spans="4:6">
      <c r="D991" s="20" t="s">
        <v>1603</v>
      </c>
      <c r="E991" t="s">
        <v>1604</v>
      </c>
    </row>
    <row r="992" spans="4:6">
      <c r="E992" s="101" t="s">
        <v>1605</v>
      </c>
    </row>
    <row r="993" spans="5:5">
      <c r="E993" s="101" t="s">
        <v>1606</v>
      </c>
    </row>
    <row r="994" spans="5:5">
      <c r="E994" s="101" t="s">
        <v>1607</v>
      </c>
    </row>
    <row r="995" spans="5:5">
      <c r="E995" s="101" t="s">
        <v>1608</v>
      </c>
    </row>
    <row r="996" spans="5:5">
      <c r="E996" s="101" t="s">
        <v>720</v>
      </c>
    </row>
    <row r="997" spans="5:5">
      <c r="E997" t="s">
        <v>997</v>
      </c>
    </row>
    <row r="998" spans="5:5">
      <c r="E998" t="s">
        <v>1609</v>
      </c>
    </row>
    <row r="999" spans="5:5">
      <c r="E999" t="s">
        <v>1610</v>
      </c>
    </row>
    <row r="1000" spans="5:5">
      <c r="E1000" t="s">
        <v>1611</v>
      </c>
    </row>
    <row r="1001" spans="5:5">
      <c r="E1001" t="s">
        <v>1612</v>
      </c>
    </row>
    <row r="1002" spans="5:5">
      <c r="E1002" s="101" t="s">
        <v>282</v>
      </c>
    </row>
    <row r="1003" spans="5:5">
      <c r="E1003" s="101" t="s">
        <v>1020</v>
      </c>
    </row>
    <row r="1004" spans="5:5">
      <c r="E1004" t="s">
        <v>330</v>
      </c>
    </row>
    <row r="1005" spans="5:5">
      <c r="E1005" t="s">
        <v>631</v>
      </c>
    </row>
    <row r="1006" spans="5:5">
      <c r="E1006" t="s">
        <v>1613</v>
      </c>
    </row>
    <row r="1007" spans="5:5">
      <c r="E1007" t="s">
        <v>625</v>
      </c>
    </row>
    <row r="1008" spans="5:5">
      <c r="E1008" s="101" t="s">
        <v>1619</v>
      </c>
    </row>
    <row r="1012" spans="3:5" ht="16.5" customHeight="1">
      <c r="C1012" s="8">
        <v>43727</v>
      </c>
      <c r="E1012" s="1" t="s">
        <v>1596</v>
      </c>
    </row>
    <row r="1013" spans="3:5">
      <c r="E1013" t="s">
        <v>1597</v>
      </c>
    </row>
    <row r="1014" spans="3:5">
      <c r="E1014" t="s">
        <v>1598</v>
      </c>
    </row>
    <row r="1016" spans="3:5">
      <c r="E1016" t="s">
        <v>1599</v>
      </c>
    </row>
    <row r="1017" spans="3:5">
      <c r="E1017" t="s">
        <v>1451</v>
      </c>
    </row>
    <row r="1019" spans="3:5">
      <c r="E1019" t="s">
        <v>1614</v>
      </c>
    </row>
    <row r="1020" spans="3:5">
      <c r="E1020" s="1" t="s">
        <v>1617</v>
      </c>
    </row>
    <row r="1021" spans="3:5">
      <c r="E1021" s="101" t="s">
        <v>1028</v>
      </c>
    </row>
    <row r="1022" spans="3:5">
      <c r="E1022" s="1" t="s">
        <v>1618</v>
      </c>
    </row>
    <row r="1029" spans="3:5">
      <c r="D1029" s="20" t="s">
        <v>1623</v>
      </c>
      <c r="E1029" s="73" t="s">
        <v>1624</v>
      </c>
    </row>
    <row r="1030" spans="3:5">
      <c r="D1030" s="20" t="s">
        <v>1626</v>
      </c>
      <c r="E1030" t="s">
        <v>1625</v>
      </c>
    </row>
    <row r="1031" spans="3:5">
      <c r="E1031" t="s">
        <v>1627</v>
      </c>
    </row>
    <row r="1032" spans="3:5">
      <c r="E1032" t="s">
        <v>1628</v>
      </c>
    </row>
    <row r="1033" spans="3:5">
      <c r="E1033" t="s">
        <v>1629</v>
      </c>
    </row>
    <row r="1034" spans="3:5">
      <c r="E1034" t="s">
        <v>1630</v>
      </c>
    </row>
    <row r="1038" spans="3:5">
      <c r="C1038" s="8">
        <v>43732</v>
      </c>
      <c r="D1038" s="20" t="s">
        <v>1647</v>
      </c>
      <c r="E1038" s="103" t="s">
        <v>1534</v>
      </c>
    </row>
    <row r="1040" spans="3:5">
      <c r="C1040" s="8">
        <v>43733</v>
      </c>
      <c r="D1040" s="1" t="s">
        <v>1664</v>
      </c>
    </row>
    <row r="1042" spans="3:4">
      <c r="C1042" s="8">
        <v>43734</v>
      </c>
      <c r="D1042" s="20" t="s">
        <v>1679</v>
      </c>
    </row>
    <row r="1043" spans="3:4">
      <c r="D1043" s="20" t="s">
        <v>1680</v>
      </c>
    </row>
    <row r="1045" spans="3:4">
      <c r="C1045" s="8">
        <v>43735</v>
      </c>
      <c r="D1045" s="1" t="s">
        <v>1681</v>
      </c>
    </row>
    <row r="1046" spans="3:4">
      <c r="D1046" s="20" t="s">
        <v>1682</v>
      </c>
    </row>
    <row r="1047" spans="3:4">
      <c r="D1047" s="20" t="s">
        <v>1683</v>
      </c>
    </row>
    <row r="1049" spans="3:4">
      <c r="C1049" s="8">
        <v>43736</v>
      </c>
      <c r="D1049" s="30" t="s">
        <v>1688</v>
      </c>
    </row>
    <row r="1050" spans="3:4">
      <c r="D1050" s="30" t="s">
        <v>1689</v>
      </c>
    </row>
    <row r="1051" spans="3:4">
      <c r="D1051" s="30" t="s">
        <v>1690</v>
      </c>
    </row>
    <row r="1052" spans="3:4">
      <c r="D1052" s="30" t="s">
        <v>1563</v>
      </c>
    </row>
    <row r="1055" spans="3:4">
      <c r="D1055" s="20" t="s">
        <v>1691</v>
      </c>
    </row>
    <row r="1056" spans="3:4">
      <c r="D1056" s="20" t="s">
        <v>1692</v>
      </c>
    </row>
    <row r="1057" spans="3:4">
      <c r="D1057" s="20" t="s">
        <v>1693</v>
      </c>
    </row>
    <row r="1058" spans="3:4">
      <c r="D1058" s="20" t="s">
        <v>1692</v>
      </c>
    </row>
    <row r="1059" spans="3:4">
      <c r="D1059" s="20" t="s">
        <v>1694</v>
      </c>
    </row>
    <row r="1060" spans="3:4">
      <c r="D1060" s="20" t="s">
        <v>1695</v>
      </c>
    </row>
    <row r="1061" spans="3:4">
      <c r="D1061" s="20" t="s">
        <v>1696</v>
      </c>
    </row>
    <row r="1062" spans="3:4">
      <c r="D1062" s="20" t="s">
        <v>1697</v>
      </c>
    </row>
    <row r="1063" spans="3:4">
      <c r="D1063" s="41" t="s">
        <v>1698</v>
      </c>
    </row>
    <row r="1064" spans="3:4">
      <c r="D1064" s="41" t="s">
        <v>1699</v>
      </c>
    </row>
    <row r="1065" spans="3:4">
      <c r="D1065" s="20" t="s">
        <v>1700</v>
      </c>
    </row>
    <row r="1066" spans="3:4">
      <c r="D1066" s="20" t="s">
        <v>1701</v>
      </c>
    </row>
    <row r="1067" spans="3:4">
      <c r="D1067" s="20" t="s">
        <v>1702</v>
      </c>
    </row>
    <row r="1068" spans="3:4">
      <c r="D1068" s="20" t="s">
        <v>1703</v>
      </c>
    </row>
    <row r="1069" spans="3:4">
      <c r="D1069" s="20" t="s">
        <v>1704</v>
      </c>
    </row>
    <row r="1071" spans="3:4">
      <c r="C1071" s="8">
        <v>43738</v>
      </c>
      <c r="D1071" s="20" t="s">
        <v>1705</v>
      </c>
    </row>
    <row r="1072" spans="3:4">
      <c r="D1072" s="20" t="s">
        <v>1706</v>
      </c>
    </row>
    <row r="1075" spans="3:5">
      <c r="C1075" s="8">
        <v>43739</v>
      </c>
      <c r="D1075" s="1" t="s">
        <v>1708</v>
      </c>
    </row>
    <row r="1076" spans="3:5">
      <c r="C1076" t="s">
        <v>1711</v>
      </c>
      <c r="D1076" s="20" t="s">
        <v>1710</v>
      </c>
    </row>
    <row r="1077" spans="3:5">
      <c r="D1077" s="20" t="s">
        <v>1712</v>
      </c>
    </row>
    <row r="1079" spans="3:5">
      <c r="D1079" s="30" t="s">
        <v>1713</v>
      </c>
    </row>
    <row r="1081" spans="3:5">
      <c r="C1081" s="8">
        <v>43740</v>
      </c>
      <c r="D1081" s="30" t="s">
        <v>1714</v>
      </c>
    </row>
    <row r="1083" spans="3:5">
      <c r="C1083" t="s">
        <v>1717</v>
      </c>
      <c r="D1083" s="20" t="s">
        <v>1715</v>
      </c>
      <c r="E1083" t="s">
        <v>1725</v>
      </c>
    </row>
    <row r="1084" spans="3:5">
      <c r="D1084" s="30" t="s">
        <v>1716</v>
      </c>
    </row>
    <row r="1085" spans="3:5">
      <c r="D1085" s="30" t="s">
        <v>1718</v>
      </c>
    </row>
    <row r="1087" spans="3:5">
      <c r="C1087" t="s">
        <v>1719</v>
      </c>
      <c r="D1087" s="20" t="s">
        <v>1720</v>
      </c>
      <c r="E1087" t="s">
        <v>1724</v>
      </c>
    </row>
    <row r="1088" spans="3:5">
      <c r="D1088" s="30" t="s">
        <v>1721</v>
      </c>
    </row>
    <row r="1089" spans="4:4">
      <c r="D1089" s="30" t="s">
        <v>1722</v>
      </c>
    </row>
    <row r="1091" spans="4:4">
      <c r="D1091" s="30" t="s">
        <v>1723</v>
      </c>
    </row>
    <row r="1096" spans="4:4">
      <c r="D1096" s="1" t="s">
        <v>1737</v>
      </c>
    </row>
    <row r="1097" spans="4:4">
      <c r="D1097" s="1" t="s">
        <v>1738</v>
      </c>
    </row>
    <row r="1098" spans="4:4">
      <c r="D1098" s="1" t="s">
        <v>1739</v>
      </c>
    </row>
    <row r="1099" spans="4:4">
      <c r="D1099" s="1" t="s">
        <v>1740</v>
      </c>
    </row>
    <row r="1100" spans="4:4">
      <c r="D1100" s="45" t="s">
        <v>1741</v>
      </c>
    </row>
    <row r="1101" spans="4:4">
      <c r="D1101" s="1" t="s">
        <v>1742</v>
      </c>
    </row>
    <row r="1102" spans="4:4">
      <c r="D1102" s="1" t="s">
        <v>1743</v>
      </c>
    </row>
    <row r="1103" spans="4:4">
      <c r="D1103" s="1" t="s">
        <v>1744</v>
      </c>
    </row>
    <row r="1104" spans="4:4">
      <c r="D1104" s="1" t="s">
        <v>1745</v>
      </c>
    </row>
    <row r="1107" spans="3:5">
      <c r="D1107" s="20" t="s">
        <v>1752</v>
      </c>
    </row>
    <row r="1108" spans="3:5">
      <c r="D1108" s="20" t="s">
        <v>1753</v>
      </c>
    </row>
    <row r="1110" spans="3:5">
      <c r="C1110" s="8">
        <v>43749</v>
      </c>
    </row>
    <row r="1111" spans="3:5">
      <c r="D1111" s="1" t="s">
        <v>1733</v>
      </c>
    </row>
    <row r="1112" spans="3:5">
      <c r="D1112" s="1" t="s">
        <v>1736</v>
      </c>
    </row>
    <row r="1113" spans="3:5">
      <c r="D1113" s="1" t="s">
        <v>1359</v>
      </c>
    </row>
    <row r="1115" spans="3:5">
      <c r="D1115" s="20" t="s">
        <v>1771</v>
      </c>
      <c r="E1115" t="s">
        <v>1772</v>
      </c>
    </row>
    <row r="1116" spans="3:5">
      <c r="D1116" s="20" t="s">
        <v>1773</v>
      </c>
    </row>
    <row r="1117" spans="3:5">
      <c r="D1117" s="30" t="s">
        <v>1774</v>
      </c>
    </row>
    <row r="1118" spans="3:5">
      <c r="D1118" s="20" t="s">
        <v>1736</v>
      </c>
    </row>
    <row r="1120" spans="3:5">
      <c r="C1120" s="8">
        <v>43750</v>
      </c>
      <c r="D1120" s="1" t="s">
        <v>1775</v>
      </c>
    </row>
    <row r="1121" spans="3:4">
      <c r="D1121" s="1" t="s">
        <v>1776</v>
      </c>
    </row>
    <row r="1123" spans="3:4">
      <c r="D1123" s="1" t="s">
        <v>1650</v>
      </c>
    </row>
    <row r="1124" spans="3:4">
      <c r="D1124" s="1" t="s">
        <v>1775</v>
      </c>
    </row>
    <row r="1125" spans="3:4">
      <c r="D1125" s="1" t="s">
        <v>1276</v>
      </c>
    </row>
    <row r="1126" spans="3:4">
      <c r="D1126" s="1" t="s">
        <v>1650</v>
      </c>
    </row>
    <row r="1129" spans="3:4">
      <c r="C1129" s="8">
        <v>43755</v>
      </c>
      <c r="D1129" s="1" t="s">
        <v>1777</v>
      </c>
    </row>
    <row r="1130" spans="3:4">
      <c r="D1130" s="1" t="s">
        <v>1778</v>
      </c>
    </row>
  </sheetData>
  <hyperlinks>
    <hyperlink ref="C4" r:id="rId1"/>
    <hyperlink ref="C6" r:id="rId2"/>
    <hyperlink ref="C7" r:id="rId3"/>
    <hyperlink ref="D57" r:id="rId4"/>
    <hyperlink ref="D56" r:id="rId5"/>
    <hyperlink ref="D70" r:id="rId6" location="dc-trig-derivatives" display="https://www.khanacademy.org/math/differential-calculus/dc-diff-intro - dc-trig-derivatives"/>
    <hyperlink ref="E8" r:id="rId7"/>
    <hyperlink ref="E9" r:id="rId8"/>
    <hyperlink ref="C9" r:id="rId9"/>
    <hyperlink ref="D89" r:id="rId10"/>
    <hyperlink ref="D93" r:id="rId11"/>
    <hyperlink ref="D102" r:id="rId12"/>
    <hyperlink ref="E103" r:id="rId13"/>
    <hyperlink ref="E10" r:id="rId14"/>
    <hyperlink ref="D120" r:id="rId15"/>
    <hyperlink ref="D209" r:id="rId16"/>
    <hyperlink ref="D210" r:id="rId17"/>
    <hyperlink ref="F156" r:id="rId18"/>
    <hyperlink ref="F157" r:id="rId19"/>
    <hyperlink ref="G157" r:id="rId20"/>
    <hyperlink ref="E161" r:id="rId21" location="ptse" display="https://dss.princeton.edu/online_help/analysis/interpreting_regression.htm - ptse"/>
    <hyperlink ref="E165" r:id="rId22"/>
    <hyperlink ref="E167" r:id="rId23"/>
    <hyperlink ref="E177" r:id="rId24"/>
    <hyperlink ref="F177" r:id="rId25"/>
    <hyperlink ref="E191" r:id="rId26"/>
    <hyperlink ref="E192" r:id="rId27"/>
    <hyperlink ref="E193" r:id="rId28"/>
    <hyperlink ref="E194" r:id="rId29"/>
    <hyperlink ref="E195" r:id="rId30"/>
    <hyperlink ref="E196" r:id="rId31"/>
    <hyperlink ref="E185" r:id="rId32"/>
    <hyperlink ref="D224" r:id="rId33"/>
    <hyperlink ref="E221" r:id="rId34"/>
    <hyperlink ref="E231" r:id="rId35"/>
    <hyperlink ref="E238" r:id="rId36"/>
    <hyperlink ref="E232" r:id="rId37"/>
    <hyperlink ref="D264" r:id="rId38"/>
    <hyperlink ref="D265" r:id="rId39"/>
    <hyperlink ref="D266" r:id="rId40"/>
    <hyperlink ref="D267" r:id="rId41"/>
    <hyperlink ref="E274" r:id="rId42"/>
    <hyperlink ref="D269" r:id="rId43"/>
    <hyperlink ref="D279" r:id="rId44"/>
    <hyperlink ref="D280" r:id="rId45"/>
    <hyperlink ref="E338" r:id="rId46" display="https://nbviewer.jupyter.org/github/dipanjanS/data_science_for_all/blob/master/tds_model_interpretation_xai/Human-interpretable Machine Learning - DS.ipynb"/>
    <hyperlink ref="E339" r:id="rId47" location="scrollTo=hSTuCJG_1rpB" display="https://colab.research.google.com/drive/1w6kZ0XsY69A59UHFQQ9OKrHzeiyOEUVB - scrollTo=hSTuCJG_1rpB"/>
    <hyperlink ref="E324" r:id="rId48"/>
    <hyperlink ref="E341" r:id="rId49"/>
    <hyperlink ref="G5" r:id="rId50"/>
    <hyperlink ref="D348" r:id="rId51"/>
    <hyperlink ref="D371" r:id="rId52"/>
    <hyperlink ref="D380" r:id="rId53"/>
    <hyperlink ref="D381" r:id="rId54"/>
    <hyperlink ref="D386" r:id="rId55"/>
    <hyperlink ref="D387" r:id="rId56"/>
    <hyperlink ref="D395" r:id="rId57"/>
    <hyperlink ref="D449" r:id="rId58"/>
    <hyperlink ref="D450" r:id="rId59" display="https://github.com/Namish-Singh/Customer-Churn-Analysis/blob/master/Telecom churn Model with PCA and logistic regression.ipynb"/>
    <hyperlink ref="D452" r:id="rId60"/>
    <hyperlink ref="D453" r:id="rId61"/>
    <hyperlink ref="D455" r:id="rId62"/>
    <hyperlink ref="D457" r:id="rId63"/>
    <hyperlink ref="D461" r:id="rId64"/>
    <hyperlink ref="D462" r:id="rId65"/>
    <hyperlink ref="D463" r:id="rId66" display="https://github.com/imjakedaniels/ryersoncapstone/tree/master/4 Modelling"/>
    <hyperlink ref="D467" r:id="rId67"/>
    <hyperlink ref="D483" r:id="rId68"/>
    <hyperlink ref="D484" r:id="rId69"/>
    <hyperlink ref="D456" r:id="rId70"/>
    <hyperlink ref="D508" r:id="rId71"/>
    <hyperlink ref="D527" r:id="rId72"/>
    <hyperlink ref="D529" r:id="rId73"/>
    <hyperlink ref="D541" r:id="rId74"/>
    <hyperlink ref="D547" r:id="rId75" display="https://github.com/dipanjanS/practical-machine-learning-with-python/blob/master/notebooks/Ch07_Analyzing_Movie_Reviews_Sentiment/Text Normalization Demo.ipynb"/>
    <hyperlink ref="D548" r:id="rId76"/>
    <hyperlink ref="D549" r:id="rId77" display="https://github.com/dipanjanS/data_science_for_all/blob/master/os_malaria_detection/Malaria Detection - Deep Learning Healthcare Case-Study.ipynb"/>
    <hyperlink ref="D550" r:id="rId78"/>
    <hyperlink ref="D552" r:id="rId79"/>
    <hyperlink ref="D542" r:id="rId80"/>
    <hyperlink ref="D543" r:id="rId81"/>
    <hyperlink ref="D544" r:id="rId82"/>
    <hyperlink ref="D545" r:id="rId83"/>
    <hyperlink ref="D554" r:id="rId84"/>
    <hyperlink ref="D555" r:id="rId85"/>
    <hyperlink ref="D563" r:id="rId86"/>
    <hyperlink ref="D565" r:id="rId87"/>
    <hyperlink ref="D566" r:id="rId88"/>
    <hyperlink ref="D567" r:id="rId89"/>
    <hyperlink ref="D568" r:id="rId90"/>
    <hyperlink ref="E6" r:id="rId91"/>
    <hyperlink ref="D5" r:id="rId92"/>
    <hyperlink ref="D573" r:id="rId93"/>
    <hyperlink ref="D574" r:id="rId94"/>
    <hyperlink ref="D575" r:id="rId95" display="https://www.youtube.com/watch?v=hjrYrynGWGA&amp;list=PLkDaE6sCZn6Ec-XTbcX1uRg2_u4xOEky0&amp;index=8"/>
    <hyperlink ref="D587" r:id="rId96"/>
    <hyperlink ref="E616" r:id="rId97"/>
    <hyperlink ref="E624" r:id="rId98"/>
    <hyperlink ref="E619" r:id="rId99"/>
    <hyperlink ref="E620" r:id="rId100"/>
    <hyperlink ref="E632" r:id="rId101"/>
    <hyperlink ref="E631" r:id="rId102"/>
    <hyperlink ref="E636" r:id="rId103"/>
    <hyperlink ref="D592" r:id="rId104"/>
    <hyperlink ref="D593" r:id="rId105"/>
    <hyperlink ref="D594" r:id="rId106"/>
    <hyperlink ref="D596" r:id="rId107"/>
    <hyperlink ref="D597" r:id="rId108"/>
    <hyperlink ref="D598" r:id="rId109"/>
    <hyperlink ref="D599" r:id="rId110"/>
    <hyperlink ref="D639" r:id="rId111" display="mailto:nirupam.k@media.net"/>
    <hyperlink ref="E642" r:id="rId112"/>
    <hyperlink ref="D653" r:id="rId113"/>
    <hyperlink ref="D654" r:id="rId114"/>
    <hyperlink ref="D655" r:id="rId115"/>
    <hyperlink ref="D657" r:id="rId116"/>
    <hyperlink ref="D658" r:id="rId117"/>
    <hyperlink ref="D659" r:id="rId118"/>
    <hyperlink ref="D660" r:id="rId119"/>
    <hyperlink ref="D661" r:id="rId120"/>
    <hyperlink ref="D662" r:id="rId121"/>
    <hyperlink ref="D663" r:id="rId122"/>
    <hyperlink ref="D664" r:id="rId123"/>
    <hyperlink ref="D671" r:id="rId124"/>
    <hyperlink ref="D672" r:id="rId125"/>
    <hyperlink ref="D674" r:id="rId126"/>
    <hyperlink ref="D677" r:id="rId127"/>
    <hyperlink ref="D678" r:id="rId128"/>
    <hyperlink ref="D679" r:id="rId129"/>
    <hyperlink ref="D680" r:id="rId130"/>
    <hyperlink ref="D681" r:id="rId131"/>
    <hyperlink ref="D682" r:id="rId132"/>
    <hyperlink ref="D683" r:id="rId133"/>
    <hyperlink ref="D684" r:id="rId134"/>
    <hyperlink ref="D687" r:id="rId135"/>
    <hyperlink ref="D689" r:id="rId136"/>
    <hyperlink ref="D685" r:id="rId137"/>
    <hyperlink ref="D588" r:id="rId138"/>
    <hyperlink ref="D686" r:id="rId139"/>
    <hyperlink ref="D595" r:id="rId140"/>
    <hyperlink ref="D702" r:id="rId141"/>
    <hyperlink ref="D703" r:id="rId142"/>
    <hyperlink ref="E704" r:id="rId143"/>
    <hyperlink ref="D710" r:id="rId144"/>
    <hyperlink ref="D709" r:id="rId145"/>
    <hyperlink ref="D719" r:id="rId146"/>
    <hyperlink ref="D720" r:id="rId147" display="https://github.com/gopala-kr/notebooks/blob/bc35430ecdd851f2ceab8f2437eec4d77cb59423/Deep-Learning-Boot-Camp/day03/additional materials/1.5.1 Introduction - Theano.ipynb"/>
    <hyperlink ref="D721" r:id="rId148"/>
    <hyperlink ref="E732" r:id="rId149"/>
    <hyperlink ref="E734" r:id="rId150"/>
    <hyperlink ref="E737" r:id="rId151"/>
    <hyperlink ref="E738" r:id="rId152"/>
    <hyperlink ref="E739" r:id="rId153"/>
    <hyperlink ref="D766" r:id="rId154"/>
    <hyperlink ref="D767" r:id="rId155"/>
    <hyperlink ref="D770" r:id="rId156"/>
    <hyperlink ref="D771" r:id="rId157"/>
    <hyperlink ref="D768" r:id="rId158"/>
    <hyperlink ref="D777" r:id="rId159"/>
    <hyperlink ref="D779" r:id="rId160"/>
    <hyperlink ref="D781" r:id="rId161"/>
    <hyperlink ref="D784" r:id="rId162"/>
    <hyperlink ref="D785" r:id="rId163"/>
    <hyperlink ref="D786" r:id="rId164"/>
    <hyperlink ref="D787" r:id="rId165"/>
    <hyperlink ref="D788" r:id="rId166"/>
    <hyperlink ref="D790" r:id="rId167"/>
    <hyperlink ref="D789" r:id="rId168"/>
    <hyperlink ref="D791" r:id="rId169"/>
    <hyperlink ref="D792" r:id="rId170"/>
    <hyperlink ref="D793" r:id="rId171"/>
    <hyperlink ref="D795" r:id="rId172"/>
    <hyperlink ref="D796" r:id="rId173"/>
    <hyperlink ref="D797" r:id="rId174"/>
    <hyperlink ref="D798" r:id="rId175"/>
    <hyperlink ref="D802" r:id="rId176"/>
    <hyperlink ref="D808" r:id="rId177"/>
    <hyperlink ref="D809" r:id="rId178"/>
    <hyperlink ref="D810" r:id="rId179"/>
    <hyperlink ref="D811" r:id="rId180"/>
    <hyperlink ref="D812" r:id="rId181"/>
    <hyperlink ref="D801" r:id="rId182"/>
    <hyperlink ref="D815" r:id="rId183"/>
    <hyperlink ref="D816" r:id="rId184"/>
    <hyperlink ref="D827" r:id="rId185"/>
    <hyperlink ref="D828" r:id="rId186"/>
    <hyperlink ref="D865" r:id="rId187"/>
    <hyperlink ref="D866" r:id="rId188"/>
    <hyperlink ref="E869" r:id="rId189"/>
    <hyperlink ref="E870" r:id="rId190"/>
    <hyperlink ref="E871" r:id="rId191"/>
    <hyperlink ref="E872" r:id="rId192"/>
    <hyperlink ref="D926" r:id="rId193"/>
    <hyperlink ref="F894" r:id="rId194"/>
    <hyperlink ref="F895" r:id="rId195"/>
    <hyperlink ref="F896" r:id="rId196"/>
    <hyperlink ref="F897" r:id="rId197"/>
    <hyperlink ref="F898" r:id="rId198"/>
    <hyperlink ref="F899" r:id="rId199"/>
    <hyperlink ref="F900" r:id="rId200"/>
    <hyperlink ref="F901" r:id="rId201"/>
    <hyperlink ref="F903" r:id="rId202"/>
    <hyperlink ref="F904" r:id="rId203"/>
    <hyperlink ref="D929" r:id="rId204"/>
    <hyperlink ref="D930" r:id="rId205"/>
    <hyperlink ref="D931" r:id="rId206"/>
    <hyperlink ref="D935" r:id="rId207"/>
    <hyperlink ref="E974" r:id="rId208"/>
    <hyperlink ref="E939" r:id="rId209"/>
    <hyperlink ref="E940" r:id="rId210"/>
    <hyperlink ref="E941" r:id="rId211"/>
    <hyperlink ref="E942" r:id="rId212"/>
    <hyperlink ref="E943" r:id="rId213"/>
    <hyperlink ref="E944" r:id="rId214"/>
    <hyperlink ref="E945" r:id="rId215"/>
    <hyperlink ref="E946" r:id="rId216"/>
    <hyperlink ref="E947" r:id="rId217"/>
    <hyperlink ref="E948" r:id="rId218"/>
    <hyperlink ref="E949" r:id="rId219"/>
    <hyperlink ref="E950" r:id="rId220"/>
    <hyperlink ref="E951" r:id="rId221"/>
    <hyperlink ref="E952" r:id="rId222"/>
    <hyperlink ref="E953" r:id="rId223"/>
    <hyperlink ref="E954" r:id="rId224"/>
    <hyperlink ref="E955" r:id="rId225"/>
    <hyperlink ref="E956" r:id="rId226"/>
    <hyperlink ref="E958" r:id="rId227"/>
    <hyperlink ref="E959" r:id="rId228"/>
    <hyperlink ref="E960" r:id="rId229"/>
    <hyperlink ref="E957" r:id="rId230"/>
    <hyperlink ref="E961" r:id="rId231"/>
    <hyperlink ref="E962" r:id="rId232"/>
    <hyperlink ref="E963" r:id="rId233"/>
    <hyperlink ref="E976" r:id="rId234"/>
    <hyperlink ref="E981" r:id="rId235"/>
    <hyperlink ref="E975" r:id="rId236"/>
    <hyperlink ref="E1012" r:id="rId237"/>
    <hyperlink ref="E1020" r:id="rId238"/>
    <hyperlink ref="E1022" r:id="rId239"/>
    <hyperlink ref="E1038" r:id="rId240"/>
    <hyperlink ref="D1040" r:id="rId241"/>
    <hyperlink ref="D1045" r:id="rId242"/>
    <hyperlink ref="D1075" r:id="rId243"/>
    <hyperlink ref="D1096" r:id="rId244"/>
    <hyperlink ref="D1097" r:id="rId245"/>
    <hyperlink ref="D1098" r:id="rId246"/>
    <hyperlink ref="D1099" r:id="rId247"/>
    <hyperlink ref="D1100" r:id="rId248"/>
    <hyperlink ref="D1101" r:id="rId249"/>
    <hyperlink ref="D1102" r:id="rId250" location="metrics" display="https://ieeexplore.ieee.org/document/8697692/metrics - metrics"/>
    <hyperlink ref="D1103" r:id="rId251"/>
    <hyperlink ref="D1104" r:id="rId252"/>
    <hyperlink ref="D1113" r:id="rId253"/>
    <hyperlink ref="D1111" r:id="rId254"/>
    <hyperlink ref="D1112" r:id="rId255"/>
    <hyperlink ref="D1120" r:id="rId256"/>
    <hyperlink ref="D1121" r:id="rId257" location="scrollTo=_uK_B0eT_pMf" display="https://colab.research.google.com/drive/1wXuOZUUkmUGhm0bFdMNyck5rMfJdwQjC - scrollTo=_uK_B0eT_pMf"/>
    <hyperlink ref="D1123" r:id="rId258"/>
    <hyperlink ref="D1124" r:id="rId259"/>
    <hyperlink ref="D1125" r:id="rId260"/>
    <hyperlink ref="D1126" r:id="rId261"/>
    <hyperlink ref="D1129" r:id="rId262"/>
    <hyperlink ref="D1130" r:id="rId263"/>
  </hyperlinks>
  <pageMargins left="0.7" right="0.7" top="0.75" bottom="0.75" header="0.3" footer="0.3"/>
  <pageSetup paperSize="9" orientation="portrait" r:id="rId264"/>
  <drawing r:id="rId265"/>
</worksheet>
</file>

<file path=xl/worksheets/sheet4.xml><?xml version="1.0" encoding="utf-8"?>
<worksheet xmlns="http://schemas.openxmlformats.org/spreadsheetml/2006/main" xmlns:r="http://schemas.openxmlformats.org/officeDocument/2006/relationships">
  <dimension ref="A2:K693"/>
  <sheetViews>
    <sheetView workbookViewId="0">
      <selection activeCell="H28" sqref="H28"/>
    </sheetView>
  </sheetViews>
  <sheetFormatPr defaultRowHeight="15"/>
  <cols>
    <col min="1" max="1" width="13.5703125" customWidth="1"/>
    <col min="2" max="2" width="82.5703125" bestFit="1" customWidth="1"/>
  </cols>
  <sheetData>
    <row r="2" spans="1:11">
      <c r="B2" t="s">
        <v>1133</v>
      </c>
      <c r="F2" t="s">
        <v>1144</v>
      </c>
      <c r="G2" t="s">
        <v>1151</v>
      </c>
      <c r="I2" t="s">
        <v>1164</v>
      </c>
      <c r="J2" t="s">
        <v>1166</v>
      </c>
      <c r="K2" t="s">
        <v>1165</v>
      </c>
    </row>
    <row r="3" spans="1:11">
      <c r="B3" t="s">
        <v>1134</v>
      </c>
      <c r="F3" t="s">
        <v>1141</v>
      </c>
    </row>
    <row r="4" spans="1:11">
      <c r="B4" s="1" t="s">
        <v>1135</v>
      </c>
      <c r="F4" t="s">
        <v>1142</v>
      </c>
    </row>
    <row r="5" spans="1:11">
      <c r="B5" s="1" t="s">
        <v>1136</v>
      </c>
      <c r="F5" t="s">
        <v>1143</v>
      </c>
    </row>
    <row r="6" spans="1:11">
      <c r="F6" t="s">
        <v>1145</v>
      </c>
    </row>
    <row r="7" spans="1:11">
      <c r="B7" t="s">
        <v>1137</v>
      </c>
      <c r="F7" t="s">
        <v>1146</v>
      </c>
    </row>
    <row r="8" spans="1:11">
      <c r="F8" t="s">
        <v>1147</v>
      </c>
    </row>
    <row r="9" spans="1:11">
      <c r="B9" s="1" t="s">
        <v>1665</v>
      </c>
      <c r="F9" t="s">
        <v>1148</v>
      </c>
    </row>
    <row r="10" spans="1:11">
      <c r="B10" s="1" t="s">
        <v>1666</v>
      </c>
      <c r="F10" t="s">
        <v>1149</v>
      </c>
    </row>
    <row r="11" spans="1:11">
      <c r="F11" t="s">
        <v>1150</v>
      </c>
    </row>
    <row r="12" spans="1:11">
      <c r="A12" t="s">
        <v>1729</v>
      </c>
      <c r="B12" s="1" t="s">
        <v>1728</v>
      </c>
      <c r="F12" t="s">
        <v>1152</v>
      </c>
    </row>
    <row r="13" spans="1:11">
      <c r="A13" t="s">
        <v>1730</v>
      </c>
      <c r="B13" t="s">
        <v>1731</v>
      </c>
      <c r="F13" t="s">
        <v>989</v>
      </c>
    </row>
    <row r="14" spans="1:11">
      <c r="B14" t="s">
        <v>1732</v>
      </c>
      <c r="F14" t="s">
        <v>1153</v>
      </c>
    </row>
    <row r="15" spans="1:11">
      <c r="B15" t="s">
        <v>1938</v>
      </c>
    </row>
    <row r="16" spans="1:11">
      <c r="B16" t="s">
        <v>1939</v>
      </c>
    </row>
    <row r="17" spans="1:6">
      <c r="B17" t="s">
        <v>1940</v>
      </c>
    </row>
    <row r="20" spans="1:6">
      <c r="A20" t="s">
        <v>987</v>
      </c>
      <c r="B20" t="s">
        <v>1368</v>
      </c>
      <c r="C20" t="s">
        <v>1367</v>
      </c>
      <c r="F20" t="s">
        <v>1154</v>
      </c>
    </row>
    <row r="21" spans="1:6">
      <c r="B21" t="s">
        <v>1368</v>
      </c>
    </row>
    <row r="22" spans="1:6">
      <c r="B22" s="67" t="s">
        <v>1549</v>
      </c>
    </row>
    <row r="23" spans="1:6">
      <c r="B23" s="45" t="s">
        <v>1554</v>
      </c>
      <c r="C23" t="s">
        <v>1555</v>
      </c>
    </row>
    <row r="24" spans="1:6">
      <c r="B24" s="67"/>
    </row>
    <row r="25" spans="1:6">
      <c r="B25" s="67"/>
    </row>
    <row r="26" spans="1:6">
      <c r="B26" s="67"/>
      <c r="E26">
        <v>115000</v>
      </c>
    </row>
    <row r="27" spans="1:6">
      <c r="B27" s="67"/>
      <c r="E27">
        <v>1380</v>
      </c>
    </row>
    <row r="28" spans="1:6">
      <c r="B28" t="s">
        <v>1160</v>
      </c>
      <c r="E28">
        <v>1650</v>
      </c>
    </row>
    <row r="29" spans="1:6">
      <c r="B29" t="s">
        <v>1161</v>
      </c>
      <c r="E29">
        <v>1689</v>
      </c>
    </row>
    <row r="30" spans="1:6">
      <c r="B30" t="s">
        <v>1162</v>
      </c>
    </row>
    <row r="31" spans="1:6">
      <c r="B31" t="s">
        <v>987</v>
      </c>
    </row>
    <row r="32" spans="1:6">
      <c r="B32" t="s">
        <v>1159</v>
      </c>
    </row>
    <row r="33" spans="2:3">
      <c r="B33" t="s">
        <v>1163</v>
      </c>
    </row>
    <row r="34" spans="2:3">
      <c r="B34" t="s">
        <v>1285</v>
      </c>
    </row>
    <row r="35" spans="2:3">
      <c r="B35" t="s">
        <v>1286</v>
      </c>
    </row>
    <row r="36" spans="2:3">
      <c r="B36" t="s">
        <v>1287</v>
      </c>
    </row>
    <row r="37" spans="2:3">
      <c r="B37" t="s">
        <v>1288</v>
      </c>
    </row>
    <row r="38" spans="2:3">
      <c r="B38" t="s">
        <v>1289</v>
      </c>
      <c r="C38" t="s">
        <v>1290</v>
      </c>
    </row>
    <row r="39" spans="2:3">
      <c r="B39" t="s">
        <v>1291</v>
      </c>
    </row>
    <row r="40" spans="2:3">
      <c r="B40" t="s">
        <v>1292</v>
      </c>
    </row>
    <row r="41" spans="2:3">
      <c r="B41" t="s">
        <v>1293</v>
      </c>
    </row>
    <row r="42" spans="2:3">
      <c r="B42" t="s">
        <v>1294</v>
      </c>
    </row>
    <row r="43" spans="2:3">
      <c r="B43" t="s">
        <v>1295</v>
      </c>
    </row>
    <row r="44" spans="2:3">
      <c r="B44" t="s">
        <v>1296</v>
      </c>
    </row>
    <row r="45" spans="2:3">
      <c r="B45" t="s">
        <v>1297</v>
      </c>
    </row>
    <row r="46" spans="2:3">
      <c r="B46" t="s">
        <v>1298</v>
      </c>
    </row>
    <row r="47" spans="2:3">
      <c r="B47" t="s">
        <v>1299</v>
      </c>
    </row>
    <row r="48" spans="2:3">
      <c r="B48" t="s">
        <v>1300</v>
      </c>
    </row>
    <row r="49" spans="2:3">
      <c r="B49" t="s">
        <v>1301</v>
      </c>
      <c r="C49" t="s">
        <v>1302</v>
      </c>
    </row>
    <row r="50" spans="2:3">
      <c r="B50" t="s">
        <v>1303</v>
      </c>
    </row>
    <row r="51" spans="2:3">
      <c r="B51" t="s">
        <v>1304</v>
      </c>
    </row>
    <row r="52" spans="2:3">
      <c r="B52" t="s">
        <v>1305</v>
      </c>
    </row>
    <row r="53" spans="2:3">
      <c r="B53" t="s">
        <v>1306</v>
      </c>
    </row>
    <row r="54" spans="2:3">
      <c r="B54" t="s">
        <v>1307</v>
      </c>
    </row>
    <row r="55" spans="2:3">
      <c r="B55" t="s">
        <v>1308</v>
      </c>
    </row>
    <row r="56" spans="2:3">
      <c r="B56" t="s">
        <v>1309</v>
      </c>
    </row>
    <row r="57" spans="2:3">
      <c r="B57" t="s">
        <v>640</v>
      </c>
    </row>
    <row r="58" spans="2:3">
      <c r="B58" t="s">
        <v>1310</v>
      </c>
    </row>
    <row r="59" spans="2:3">
      <c r="B59" t="s">
        <v>1311</v>
      </c>
    </row>
    <row r="60" spans="2:3">
      <c r="B60" t="s">
        <v>1312</v>
      </c>
    </row>
    <row r="61" spans="2:3">
      <c r="B61" t="s">
        <v>1313</v>
      </c>
    </row>
    <row r="62" spans="2:3">
      <c r="B62" t="s">
        <v>1314</v>
      </c>
    </row>
    <row r="63" spans="2:3">
      <c r="B63" t="s">
        <v>1315</v>
      </c>
    </row>
    <row r="64" spans="2:3">
      <c r="B64" t="s">
        <v>1316</v>
      </c>
    </row>
    <row r="65" spans="2:2">
      <c r="B65" t="s">
        <v>1317</v>
      </c>
    </row>
    <row r="66" spans="2:2">
      <c r="B66" t="s">
        <v>1318</v>
      </c>
    </row>
    <row r="67" spans="2:2">
      <c r="B67" t="s">
        <v>1319</v>
      </c>
    </row>
    <row r="68" spans="2:2">
      <c r="B68" t="s">
        <v>1320</v>
      </c>
    </row>
    <row r="603" spans="5:5">
      <c r="E603" t="s">
        <v>1253</v>
      </c>
    </row>
    <row r="693" spans="4:4">
      <c r="D693" s="1" t="s">
        <v>1254</v>
      </c>
    </row>
  </sheetData>
  <hyperlinks>
    <hyperlink ref="D693" r:id="rId1"/>
    <hyperlink ref="B4" r:id="rId2"/>
    <hyperlink ref="B5" r:id="rId3"/>
    <hyperlink ref="B23" r:id="rId4"/>
    <hyperlink ref="B9" r:id="rId5"/>
    <hyperlink ref="B10" r:id="rId6"/>
    <hyperlink ref="B12" r:id="rId7"/>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19"/>
  <sheetViews>
    <sheetView workbookViewId="0">
      <selection activeCell="C17" sqref="C17"/>
    </sheetView>
  </sheetViews>
  <sheetFormatPr defaultRowHeight="15"/>
  <cols>
    <col min="1" max="2" width="13.42578125" style="4" customWidth="1"/>
    <col min="3" max="3" width="51.85546875" style="3" customWidth="1"/>
    <col min="4" max="4" width="58.7109375" style="2" customWidth="1"/>
    <col min="5" max="5" width="24.28515625" style="2" customWidth="1"/>
  </cols>
  <sheetData>
    <row r="1" spans="1:5" ht="30">
      <c r="A1" s="4" t="s">
        <v>236</v>
      </c>
      <c r="B1" s="4" t="s">
        <v>246</v>
      </c>
      <c r="C1" s="7" t="s">
        <v>238</v>
      </c>
      <c r="D1" s="1" t="s">
        <v>237</v>
      </c>
    </row>
    <row r="2" spans="1:5" ht="75">
      <c r="B2" s="4" t="s">
        <v>247</v>
      </c>
      <c r="C2" s="17" t="s">
        <v>240</v>
      </c>
      <c r="D2" s="1" t="s">
        <v>239</v>
      </c>
    </row>
    <row r="3" spans="1:5" ht="75">
      <c r="B3" s="4" t="s">
        <v>248</v>
      </c>
      <c r="C3" s="17" t="s">
        <v>243</v>
      </c>
      <c r="D3" s="1" t="s">
        <v>242</v>
      </c>
    </row>
    <row r="4" spans="1:5" ht="45">
      <c r="B4" s="4" t="s">
        <v>249</v>
      </c>
      <c r="C4" s="17" t="s">
        <v>245</v>
      </c>
      <c r="D4" s="1" t="s">
        <v>244</v>
      </c>
    </row>
    <row r="5" spans="1:5">
      <c r="C5" s="17"/>
    </row>
    <row r="6" spans="1:5" ht="45">
      <c r="B6" s="4" t="s">
        <v>266</v>
      </c>
      <c r="C6" s="17" t="s">
        <v>268</v>
      </c>
      <c r="D6" s="18" t="s">
        <v>265</v>
      </c>
    </row>
    <row r="7" spans="1:5">
      <c r="C7" s="17"/>
      <c r="D7" s="1" t="s">
        <v>267</v>
      </c>
    </row>
    <row r="8" spans="1:5">
      <c r="A8" s="4" t="s">
        <v>270</v>
      </c>
      <c r="B8" s="4" t="s">
        <v>271</v>
      </c>
      <c r="D8" s="17" t="s">
        <v>269</v>
      </c>
      <c r="E8" s="2" t="s">
        <v>272</v>
      </c>
    </row>
    <row r="9" spans="1:5">
      <c r="C9" s="17"/>
    </row>
    <row r="10" spans="1:5">
      <c r="C10" s="17" t="s">
        <v>1263</v>
      </c>
      <c r="D10" s="1" t="s">
        <v>1262</v>
      </c>
    </row>
    <row r="11" spans="1:5">
      <c r="C11" s="17"/>
    </row>
    <row r="12" spans="1:5">
      <c r="C12" s="17"/>
    </row>
    <row r="13" spans="1:5">
      <c r="C13" s="1" t="s">
        <v>1351</v>
      </c>
    </row>
    <row r="15" spans="1:5" ht="15.75">
      <c r="C15" s="85" t="s">
        <v>1365</v>
      </c>
    </row>
    <row r="17" spans="3:3">
      <c r="C17" s="1" t="s">
        <v>1448</v>
      </c>
    </row>
    <row r="19" spans="3:3" ht="18">
      <c r="C19" s="5"/>
    </row>
  </sheetData>
  <hyperlinks>
    <hyperlink ref="D1" r:id="rId1"/>
    <hyperlink ref="D2" r:id="rId2"/>
    <hyperlink ref="D3" r:id="rId3"/>
    <hyperlink ref="D4" r:id="rId4"/>
    <hyperlink ref="D7" r:id="rId5"/>
    <hyperlink ref="D10" r:id="rId6"/>
    <hyperlink ref="C13" r:id="rId7"/>
    <hyperlink ref="C17" r:id="rId8"/>
  </hyperlinks>
  <pageMargins left="0.7" right="0.7" top="0.75" bottom="0.75" header="0.3" footer="0.3"/>
  <pageSetup paperSize="9" orientation="portrait" r:id="rId9"/>
</worksheet>
</file>

<file path=xl/worksheets/sheet6.xml><?xml version="1.0" encoding="utf-8"?>
<worksheet xmlns="http://schemas.openxmlformats.org/spreadsheetml/2006/main" xmlns:r="http://schemas.openxmlformats.org/officeDocument/2006/relationships">
  <dimension ref="A1"/>
  <sheetViews>
    <sheetView zoomScale="80" zoomScaleNormal="80" workbookViewId="0">
      <selection activeCell="A47" sqref="A47"/>
    </sheetView>
  </sheetViews>
  <sheetFormatPr defaultRowHeight="1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B2:E67"/>
  <sheetViews>
    <sheetView topLeftCell="A46" workbookViewId="0">
      <selection activeCell="B71" sqref="B71"/>
    </sheetView>
  </sheetViews>
  <sheetFormatPr defaultRowHeight="15"/>
  <cols>
    <col min="2" max="2" width="36.140625" customWidth="1"/>
    <col min="3" max="3" width="42.140625" style="7" customWidth="1"/>
    <col min="4" max="4" width="31.28515625" customWidth="1"/>
  </cols>
  <sheetData>
    <row r="2" spans="2:5">
      <c r="B2" t="s">
        <v>1464</v>
      </c>
      <c r="C2" s="7" t="s">
        <v>1465</v>
      </c>
      <c r="D2" t="s">
        <v>1466</v>
      </c>
      <c r="E2" t="s">
        <v>1467</v>
      </c>
    </row>
    <row r="3" spans="2:5" ht="30">
      <c r="C3" s="93" t="s">
        <v>1468</v>
      </c>
    </row>
    <row r="4" spans="2:5" ht="30">
      <c r="C4" s="93" t="s">
        <v>1469</v>
      </c>
    </row>
    <row r="5" spans="2:5" ht="30">
      <c r="C5" s="93" t="s">
        <v>1125</v>
      </c>
    </row>
    <row r="6" spans="2:5" ht="30">
      <c r="C6" s="93" t="s">
        <v>1126</v>
      </c>
    </row>
    <row r="7" spans="2:5" ht="30">
      <c r="C7" s="93" t="s">
        <v>1470</v>
      </c>
    </row>
    <row r="8" spans="2:5" ht="30">
      <c r="C8" s="93" t="s">
        <v>1131</v>
      </c>
    </row>
    <row r="9" spans="2:5" ht="30">
      <c r="C9" s="93" t="s">
        <v>1471</v>
      </c>
    </row>
    <row r="11" spans="2:5" ht="30">
      <c r="B11" s="91" t="s">
        <v>1473</v>
      </c>
      <c r="C11" s="94" t="s">
        <v>1472</v>
      </c>
    </row>
    <row r="12" spans="2:5" ht="30">
      <c r="B12" s="91" t="s">
        <v>1474</v>
      </c>
      <c r="C12" s="93" t="s">
        <v>1475</v>
      </c>
    </row>
    <row r="13" spans="2:5" ht="30">
      <c r="B13" s="91" t="s">
        <v>1476</v>
      </c>
      <c r="C13" s="93" t="s">
        <v>1477</v>
      </c>
    </row>
    <row r="14" spans="2:5" ht="30">
      <c r="B14" s="92" t="s">
        <v>1479</v>
      </c>
      <c r="C14" s="93" t="s">
        <v>1478</v>
      </c>
    </row>
    <row r="15" spans="2:5" ht="30">
      <c r="B15" s="91" t="s">
        <v>1480</v>
      </c>
      <c r="C15" s="93" t="s">
        <v>1481</v>
      </c>
    </row>
    <row r="16" spans="2:5" ht="45">
      <c r="B16" s="91" t="s">
        <v>1504</v>
      </c>
      <c r="C16" s="93" t="s">
        <v>1120</v>
      </c>
    </row>
    <row r="17" spans="2:3" ht="30">
      <c r="B17" s="92" t="s">
        <v>1482</v>
      </c>
      <c r="C17" s="93" t="s">
        <v>1483</v>
      </c>
    </row>
    <row r="18" spans="2:3" ht="30">
      <c r="B18" s="91" t="s">
        <v>1487</v>
      </c>
      <c r="C18" s="93" t="s">
        <v>1486</v>
      </c>
    </row>
    <row r="19" spans="2:3" ht="45">
      <c r="B19" s="91" t="s">
        <v>1547</v>
      </c>
      <c r="C19" s="7" t="s">
        <v>1546</v>
      </c>
    </row>
    <row r="21" spans="2:3" ht="30">
      <c r="B21" s="91" t="s">
        <v>1489</v>
      </c>
      <c r="C21" s="93" t="s">
        <v>1488</v>
      </c>
    </row>
    <row r="22" spans="2:3" ht="30">
      <c r="B22" s="92" t="s">
        <v>1490</v>
      </c>
      <c r="C22" s="93" t="s">
        <v>1471</v>
      </c>
    </row>
    <row r="23" spans="2:3" ht="30">
      <c r="B23" s="92" t="s">
        <v>1493</v>
      </c>
      <c r="C23" s="93" t="s">
        <v>1494</v>
      </c>
    </row>
    <row r="24" spans="2:3" ht="30">
      <c r="B24" s="92" t="s">
        <v>1496</v>
      </c>
      <c r="C24" s="93" t="s">
        <v>1495</v>
      </c>
    </row>
    <row r="25" spans="2:3" ht="45">
      <c r="B25" s="92" t="s">
        <v>1497</v>
      </c>
      <c r="C25" s="93" t="s">
        <v>1498</v>
      </c>
    </row>
    <row r="26" spans="2:3" ht="30">
      <c r="B26" s="91" t="s">
        <v>1506</v>
      </c>
      <c r="C26" s="93" t="s">
        <v>1505</v>
      </c>
    </row>
    <row r="27" spans="2:3" ht="45">
      <c r="B27" s="91" t="s">
        <v>1500</v>
      </c>
      <c r="C27" s="93" t="s">
        <v>1499</v>
      </c>
    </row>
    <row r="28" spans="2:3" ht="30">
      <c r="B28" s="91" t="s">
        <v>1503</v>
      </c>
      <c r="C28" s="93" t="s">
        <v>1502</v>
      </c>
    </row>
    <row r="29" spans="2:3" ht="30">
      <c r="B29" s="91" t="s">
        <v>1492</v>
      </c>
      <c r="C29" s="93" t="s">
        <v>1491</v>
      </c>
    </row>
    <row r="30" spans="2:3" ht="30">
      <c r="B30" s="91" t="s">
        <v>1501</v>
      </c>
    </row>
    <row r="31" spans="2:3" ht="30">
      <c r="B31" s="91" t="s">
        <v>1485</v>
      </c>
      <c r="C31" s="93" t="s">
        <v>1484</v>
      </c>
    </row>
    <row r="32" spans="2:3" ht="30">
      <c r="B32" s="91" t="s">
        <v>1507</v>
      </c>
      <c r="C32" s="93" t="s">
        <v>1257</v>
      </c>
    </row>
    <row r="33" spans="2:4">
      <c r="B33" s="92" t="s">
        <v>1509</v>
      </c>
      <c r="D33" s="1" t="s">
        <v>1508</v>
      </c>
    </row>
    <row r="34" spans="2:4">
      <c r="D34" s="1" t="s">
        <v>1510</v>
      </c>
    </row>
    <row r="36" spans="2:4">
      <c r="D36" s="1" t="s">
        <v>1112</v>
      </c>
    </row>
    <row r="37" spans="2:4">
      <c r="D37" s="1" t="s">
        <v>1550</v>
      </c>
    </row>
    <row r="38" spans="2:4">
      <c r="D38" s="1" t="s">
        <v>1569</v>
      </c>
    </row>
    <row r="39" spans="2:4">
      <c r="D39" s="1" t="s">
        <v>1378</v>
      </c>
    </row>
    <row r="40" spans="2:4">
      <c r="D40" s="1" t="s">
        <v>1570</v>
      </c>
    </row>
    <row r="41" spans="2:4">
      <c r="D41" s="45" t="s">
        <v>1571</v>
      </c>
    </row>
    <row r="42" spans="2:4">
      <c r="D42" s="1" t="s">
        <v>1572</v>
      </c>
    </row>
    <row r="43" spans="2:4">
      <c r="D43" s="1" t="s">
        <v>1573</v>
      </c>
    </row>
    <row r="44" spans="2:4">
      <c r="D44" s="45" t="s">
        <v>1574</v>
      </c>
    </row>
    <row r="45" spans="2:4">
      <c r="D45" s="1" t="s">
        <v>1575</v>
      </c>
    </row>
    <row r="46" spans="2:4">
      <c r="D46" s="1" t="s">
        <v>1576</v>
      </c>
    </row>
    <row r="47" spans="2:4">
      <c r="D47" s="87" t="s">
        <v>273</v>
      </c>
    </row>
    <row r="48" spans="2:4">
      <c r="D48" s="1" t="s">
        <v>1577</v>
      </c>
    </row>
    <row r="49" spans="3:4">
      <c r="D49" s="1" t="s">
        <v>1578</v>
      </c>
    </row>
    <row r="50" spans="3:4">
      <c r="D50" s="87" t="s">
        <v>1579</v>
      </c>
    </row>
    <row r="51" spans="3:4">
      <c r="D51" s="1" t="s">
        <v>1580</v>
      </c>
    </row>
    <row r="52" spans="3:4">
      <c r="D52" s="1" t="s">
        <v>1581</v>
      </c>
    </row>
    <row r="53" spans="3:4">
      <c r="D53" s="45" t="s">
        <v>1582</v>
      </c>
    </row>
    <row r="54" spans="3:4">
      <c r="D54" s="1" t="s">
        <v>1586</v>
      </c>
    </row>
    <row r="55" spans="3:4">
      <c r="D55" s="1" t="s">
        <v>1583</v>
      </c>
    </row>
    <row r="56" spans="3:4">
      <c r="D56" s="1" t="s">
        <v>1584</v>
      </c>
    </row>
    <row r="57" spans="3:4">
      <c r="D57" s="1" t="s">
        <v>1585</v>
      </c>
    </row>
    <row r="58" spans="3:4">
      <c r="D58" s="87" t="s">
        <v>1376</v>
      </c>
    </row>
    <row r="59" spans="3:4">
      <c r="D59" s="1" t="s">
        <v>1587</v>
      </c>
    </row>
    <row r="60" spans="3:4">
      <c r="D60" s="1" t="s">
        <v>1588</v>
      </c>
    </row>
    <row r="61" spans="3:4">
      <c r="D61" s="100" t="s">
        <v>1590</v>
      </c>
    </row>
    <row r="62" spans="3:4">
      <c r="C62" s="7" t="s">
        <v>1601</v>
      </c>
      <c r="D62" s="1" t="s">
        <v>1600</v>
      </c>
    </row>
    <row r="63" spans="3:4">
      <c r="D63" s="1" t="s">
        <v>1602</v>
      </c>
    </row>
    <row r="65" spans="3:4">
      <c r="C65" s="92" t="s">
        <v>1622</v>
      </c>
      <c r="D65" s="67" t="s">
        <v>1620</v>
      </c>
    </row>
    <row r="66" spans="3:4">
      <c r="D66" s="67" t="s">
        <v>1621</v>
      </c>
    </row>
    <row r="67" spans="3:4">
      <c r="D67" s="67" t="s">
        <v>1597</v>
      </c>
    </row>
  </sheetData>
  <hyperlinks>
    <hyperlink ref="C3" r:id="rId1"/>
    <hyperlink ref="C4" r:id="rId2"/>
    <hyperlink ref="C5" r:id="rId3"/>
    <hyperlink ref="C6" r:id="rId4"/>
    <hyperlink ref="C7" r:id="rId5"/>
    <hyperlink ref="C8" r:id="rId6"/>
    <hyperlink ref="C9" r:id="rId7"/>
    <hyperlink ref="C11" r:id="rId8"/>
    <hyperlink ref="C12" r:id="rId9"/>
    <hyperlink ref="C13" r:id="rId10"/>
    <hyperlink ref="C14" r:id="rId11"/>
    <hyperlink ref="C15" r:id="rId12"/>
    <hyperlink ref="C17" r:id="rId13"/>
    <hyperlink ref="C31" r:id="rId14"/>
    <hyperlink ref="C18" r:id="rId15"/>
    <hyperlink ref="C21" r:id="rId16"/>
    <hyperlink ref="C22" r:id="rId17"/>
    <hyperlink ref="C29" r:id="rId18"/>
    <hyperlink ref="C23" r:id="rId19"/>
    <hyperlink ref="C24" r:id="rId20"/>
    <hyperlink ref="C25" r:id="rId21"/>
    <hyperlink ref="C27" r:id="rId22"/>
    <hyperlink ref="B28" r:id="rId23" display="https://www.datacamp.com/community/tutorials/python-statistics-data-science"/>
    <hyperlink ref="C28" r:id="rId24"/>
    <hyperlink ref="C16" r:id="rId25"/>
    <hyperlink ref="C26" r:id="rId26"/>
    <hyperlink ref="C32" r:id="rId27"/>
    <hyperlink ref="D33" r:id="rId28"/>
    <hyperlink ref="D34" r:id="rId29"/>
    <hyperlink ref="D36" r:id="rId30"/>
    <hyperlink ref="D37" r:id="rId31"/>
    <hyperlink ref="D38" r:id="rId32"/>
    <hyperlink ref="D39" r:id="rId33"/>
    <hyperlink ref="D40" r:id="rId34"/>
    <hyperlink ref="D41" r:id="rId35"/>
    <hyperlink ref="D42" r:id="rId36"/>
    <hyperlink ref="D43" r:id="rId37"/>
    <hyperlink ref="D44" r:id="rId38"/>
    <hyperlink ref="D45" r:id="rId39"/>
    <hyperlink ref="D46" r:id="rId40"/>
    <hyperlink ref="D47" r:id="rId41"/>
    <hyperlink ref="D48" r:id="rId42"/>
    <hyperlink ref="D49" r:id="rId43"/>
    <hyperlink ref="D50" r:id="rId44"/>
    <hyperlink ref="D51" r:id="rId45"/>
    <hyperlink ref="D52" r:id="rId46"/>
    <hyperlink ref="D53" r:id="rId47"/>
    <hyperlink ref="D55" r:id="rId48"/>
    <hyperlink ref="D56" r:id="rId49"/>
    <hyperlink ref="D57" r:id="rId50"/>
    <hyperlink ref="D54" r:id="rId51"/>
    <hyperlink ref="D58" r:id="rId52"/>
    <hyperlink ref="D59" r:id="rId53"/>
    <hyperlink ref="D60" r:id="rId54"/>
    <hyperlink ref="D61" r:id="rId55"/>
    <hyperlink ref="D62" r:id="rId56"/>
    <hyperlink ref="D63" r:id="rId57"/>
  </hyperlinks>
  <pageMargins left="0.7" right="0.7" top="0.75" bottom="0.75" header="0.3" footer="0.3"/>
  <pageSetup paperSize="9" orientation="portrait" r:id="rId58"/>
</worksheet>
</file>

<file path=xl/worksheets/sheet8.xml><?xml version="1.0" encoding="utf-8"?>
<worksheet xmlns="http://schemas.openxmlformats.org/spreadsheetml/2006/main" xmlns:r="http://schemas.openxmlformats.org/officeDocument/2006/relationships">
  <dimension ref="B2:Q15"/>
  <sheetViews>
    <sheetView workbookViewId="0">
      <selection activeCell="P7" sqref="P7"/>
    </sheetView>
  </sheetViews>
  <sheetFormatPr defaultRowHeight="15"/>
  <cols>
    <col min="3" max="3" width="27.7109375" customWidth="1"/>
  </cols>
  <sheetData>
    <row r="2" spans="2:17">
      <c r="B2" t="s">
        <v>341</v>
      </c>
      <c r="C2" t="s">
        <v>342</v>
      </c>
    </row>
    <row r="3" spans="2:17">
      <c r="C3" t="s">
        <v>343</v>
      </c>
      <c r="D3" t="s">
        <v>346</v>
      </c>
      <c r="H3" t="s">
        <v>121</v>
      </c>
    </row>
    <row r="4" spans="2:17">
      <c r="D4" t="s">
        <v>344</v>
      </c>
      <c r="H4" t="s">
        <v>368</v>
      </c>
    </row>
    <row r="5" spans="2:17">
      <c r="D5" t="s">
        <v>345</v>
      </c>
      <c r="P5">
        <v>100</v>
      </c>
      <c r="Q5">
        <v>130</v>
      </c>
    </row>
    <row r="6" spans="2:17">
      <c r="C6" t="s">
        <v>347</v>
      </c>
      <c r="D6" t="s">
        <v>348</v>
      </c>
      <c r="P6">
        <v>14</v>
      </c>
    </row>
    <row r="7" spans="2:17">
      <c r="D7" t="s">
        <v>349</v>
      </c>
      <c r="Q7">
        <f>P6*Q5</f>
        <v>1820</v>
      </c>
    </row>
    <row r="8" spans="2:17">
      <c r="D8" t="s">
        <v>350</v>
      </c>
      <c r="Q8">
        <f>Q7/P5</f>
        <v>18.2</v>
      </c>
    </row>
    <row r="9" spans="2:17">
      <c r="D9" t="s">
        <v>351</v>
      </c>
    </row>
    <row r="10" spans="2:17">
      <c r="D10" t="s">
        <v>352</v>
      </c>
    </row>
    <row r="11" spans="2:17">
      <c r="D11" t="s">
        <v>415</v>
      </c>
      <c r="E11" s="1" t="s">
        <v>417</v>
      </c>
    </row>
    <row r="12" spans="2:17">
      <c r="D12" t="s">
        <v>416</v>
      </c>
    </row>
    <row r="13" spans="2:17">
      <c r="E13" s="1" t="s">
        <v>418</v>
      </c>
    </row>
    <row r="15" spans="2:17" ht="243">
      <c r="D15" s="68" t="s">
        <v>1016</v>
      </c>
    </row>
  </sheetData>
  <hyperlinks>
    <hyperlink ref="E11" r:id="rId1"/>
    <hyperlink ref="E13" r:id="rId2"/>
  </hyperlinks>
  <pageMargins left="0.7" right="0.7" top="0.75" bottom="0.75" header="0.3" footer="0.3"/>
  <pageSetup paperSize="9" orientation="portrait" verticalDpi="0" r:id="rId3"/>
</worksheet>
</file>

<file path=xl/worksheets/sheet9.xml><?xml version="1.0" encoding="utf-8"?>
<worksheet xmlns="http://schemas.openxmlformats.org/spreadsheetml/2006/main" xmlns:r="http://schemas.openxmlformats.org/officeDocument/2006/relationships">
  <dimension ref="Q2:V29"/>
  <sheetViews>
    <sheetView zoomScale="60" zoomScaleNormal="60" workbookViewId="0">
      <selection activeCell="Q8" sqref="Q8:Q10"/>
    </sheetView>
  </sheetViews>
  <sheetFormatPr defaultRowHeight="15"/>
  <cols>
    <col min="17" max="17" width="33.7109375" customWidth="1"/>
  </cols>
  <sheetData>
    <row r="2" spans="17:22">
      <c r="Q2" t="s">
        <v>490</v>
      </c>
    </row>
    <row r="3" spans="17:22">
      <c r="Q3" t="s">
        <v>491</v>
      </c>
    </row>
    <row r="4" spans="17:22">
      <c r="Q4" t="s">
        <v>492</v>
      </c>
    </row>
    <row r="5" spans="17:22">
      <c r="Q5" t="s">
        <v>493</v>
      </c>
    </row>
    <row r="8" spans="17:22">
      <c r="Q8" s="39" t="s">
        <v>494</v>
      </c>
    </row>
    <row r="9" spans="17:22">
      <c r="Q9" s="39" t="s">
        <v>495</v>
      </c>
    </row>
    <row r="10" spans="17:22">
      <c r="Q10" s="39"/>
    </row>
    <row r="14" spans="17:22">
      <c r="Q14" s="39" t="s">
        <v>496</v>
      </c>
      <c r="R14" t="s">
        <v>515</v>
      </c>
    </row>
    <row r="15" spans="17:22">
      <c r="Q15" s="39" t="s">
        <v>497</v>
      </c>
      <c r="R15" t="s">
        <v>505</v>
      </c>
      <c r="S15" t="s">
        <v>506</v>
      </c>
    </row>
    <row r="16" spans="17:22">
      <c r="R16" t="s">
        <v>507</v>
      </c>
      <c r="V16" s="38" t="s">
        <v>508</v>
      </c>
    </row>
    <row r="17" spans="17:22">
      <c r="Q17" s="39" t="s">
        <v>498</v>
      </c>
      <c r="V17" t="s">
        <v>509</v>
      </c>
    </row>
    <row r="18" spans="17:22">
      <c r="Q18" s="39" t="s">
        <v>499</v>
      </c>
    </row>
    <row r="21" spans="17:22">
      <c r="Q21" t="s">
        <v>500</v>
      </c>
    </row>
    <row r="22" spans="17:22">
      <c r="Q22" t="s">
        <v>501</v>
      </c>
    </row>
    <row r="24" spans="17:22">
      <c r="Q24" t="s">
        <v>502</v>
      </c>
    </row>
    <row r="26" spans="17:22">
      <c r="Q26" t="s">
        <v>503</v>
      </c>
    </row>
    <row r="27" spans="17:22">
      <c r="Q27" t="s">
        <v>504</v>
      </c>
    </row>
    <row r="29" spans="17:22">
      <c r="Q29" s="39" t="s">
        <v>534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SB Links</vt:lpstr>
      <vt:lpstr>must watch links</vt:lpstr>
      <vt:lpstr>almanac</vt:lpstr>
      <vt:lpstr>InInterview</vt:lpstr>
      <vt:lpstr>dataset</vt:lpstr>
      <vt:lpstr>recepit for SB</vt:lpstr>
      <vt:lpstr>Datdcamp</vt:lpstr>
      <vt:lpstr>To Do</vt:lpstr>
      <vt:lpstr>interview q</vt:lpstr>
      <vt:lpstr>Sheet2</vt:lpstr>
      <vt:lpstr>Sheet3</vt:lpstr>
      <vt:lpstr>Sheet4</vt:lpstr>
      <vt:lpstr>Sheet5</vt:lpstr>
      <vt:lpstr>Sheet6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2019-12-22T16:49:03Z</dcterms:modified>
</cp:coreProperties>
</file>