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ate1904="1" showInkAnnotation="0" autoCompressPictures="0"/>
  <mc:AlternateContent xmlns:mc="http://schemas.openxmlformats.org/markup-compatibility/2006">
    <mc:Choice Requires="x15">
      <x15ac:absPath xmlns:x15ac="http://schemas.microsoft.com/office/spreadsheetml/2010/11/ac" url="C:\Masters Classes Course\spring2021\SSW-555A\SprintProject\AgileMethodologiesFinalProject\"/>
    </mc:Choice>
  </mc:AlternateContent>
  <xr:revisionPtr revIDLastSave="0" documentId="13_ncr:1_{F92E6577-9942-482D-94AD-1A6BD6D493ED}" xr6:coauthVersionLast="46" xr6:coauthVersionMax="46" xr10:uidLastSave="{00000000-0000-0000-0000-000000000000}"/>
  <bookViews>
    <workbookView xWindow="-120" yWindow="-120" windowWidth="20730" windowHeight="11160" tabRatio="500" firstSheet="1"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G3" i="7"/>
  <c r="D3" i="7"/>
</calcChain>
</file>

<file path=xl/sharedStrings.xml><?xml version="1.0" encoding="utf-8"?>
<sst xmlns="http://schemas.openxmlformats.org/spreadsheetml/2006/main" count="383" uniqueCount="206">
  <si>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</si>
  <si>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</si>
  <si>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</si>
  <si>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</si>
  <si>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</si>
  <si>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</si>
  <si>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</si>
  <si>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</si>
  <si>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</si>
  <si>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</si>
  <si>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</si>
  <si>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</si>
  <si>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</si>
  <si>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</si>
  <si>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</si>
  <si>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</si>
  <si>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</si>
  <si>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</si>
  <si>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</si>
  <si>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</si>
  <si>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</si>
  <si>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</si>
  <si>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</si>
  <si>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</si>
  <si>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</si>
  <si>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</si>
  <si>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</si>
  <si>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</si>
  <si>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</si>
  <si>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</si>
  <si>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</si>
  <si>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</si>
  <si>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</si>
  <si>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</si>
  <si>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</si>
  <si>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</si>
  <si>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</si>
  <si>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</si>
  <si>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</si>
  <si>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</si>
  <si>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</si>
  <si>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</si>
  <si>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</si>
  <si>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</si>
  <si>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</si>
  <si>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</si>
  <si>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</si>
  <si>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</si>
  <si>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</si>
  <si>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</si>
  <si>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</si>
  <si>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</si>
  <si>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</si>
  <si>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</si>
  <si>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</si>
  <si>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</si>
  <si>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</si>
  <si>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</si>
  <si>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</si>
  <si>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</si>
  <si>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</si>
  <si>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</si>
  <si>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</si>
  <si>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</si>
  <si>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</si>
  <si>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</si>
  <si>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</si>
  <si>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</si>
  <si>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</si>
  <si>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</si>
  <si>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</si>
  <si>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</si>
  <si>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</si>
  <si>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</si>
  <si>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</si>
  <si>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</si>
  <si>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</si>
  <si>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</si>
  <si>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</si>
  <si>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</si>
  <si>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</si>
  <si>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</si>
  <si>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</si>
  <si>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</si>
  <si>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</si>
  <si>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</si>
  <si>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</si>
  <si>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</si>
  <si>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</si>
  <si>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</si>
  <si>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</si>
  <si>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</si>
  <si>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</si>
  <si>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</si>
  <si>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</si>
  <si>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</si>
  <si>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</si>
  <si>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</si>
  <si>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</si>
  <si>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</si>
  <si>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</si>
  <si>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</si>
  <si>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</si>
  <si>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</si>
  <si>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</si>
  <si>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</si>
  <si>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</si>
  <si>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</si>
  <si>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</si>
  <si>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</si>
  <si>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</si>
  <si>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</si>
  <si>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</si>
  <si>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</si>
  <si>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</si>
  <si>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</si>
  <si>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</si>
  <si>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</si>
  <si>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</si>
  <si>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</si>
  <si>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</si>
  <si>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</si>
  <si>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</si>
  <si>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</si>
  <si>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</si>
  <si>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</si>
  <si>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</si>
  <si>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</si>
  <si>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</si>
  <si>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</si>
  <si>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</si>
  <si>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</si>
  <si>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</si>
  <si>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</si>
  <si>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</si>
  <si>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</si>
  <si>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</si>
  <si>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</si>
  <si>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</si>
  <si>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</si>
  <si>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</si>
  <si>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</si>
  <si>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</si>
  <si>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</si>
  <si>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</si>
  <si>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</si>
  <si>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</si>
  <si>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</si>
  <si>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</si>
  <si>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</si>
  <si>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</si>
  <si>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</si>
  <si>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</si>
  <si>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</si>
  <si>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</si>
  <si>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</si>
  <si>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</si>
  <si>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</si>
  <si>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</si>
  <si>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</si>
  <si>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</si>
  <si>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</si>
  <si>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</si>
  <si>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</si>
  <si>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</si>
  <si>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</si>
  <si>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</si>
  <si>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</si>
  <si>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</si>
  <si>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</si>
  <si>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</si>
  <si>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</si>
  <si>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</si>
  <si>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</si>
  <si>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</si>
  <si>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</si>
  <si>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Pinak</t>
  </si>
  <si>
    <t>Pathak</t>
  </si>
  <si>
    <t>Smita</t>
  </si>
  <si>
    <t>Rath</t>
  </si>
  <si>
    <t>Kandasamy</t>
  </si>
  <si>
    <t>Parthasarathy</t>
  </si>
  <si>
    <t>Anirudh</t>
  </si>
  <si>
    <t>Sundararaman</t>
  </si>
  <si>
    <t>ppathak2@stevens.edu</t>
  </si>
  <si>
    <t>asundar1@stevens.edu</t>
  </si>
  <si>
    <t>srath2@stevens.edu</t>
  </si>
  <si>
    <t>kparthas@stevens.edu</t>
  </si>
  <si>
    <t>sanirudh1998</t>
  </si>
  <si>
    <t>KandasamyP</t>
  </si>
  <si>
    <t>pinak08</t>
  </si>
  <si>
    <t>SmitaRath</t>
  </si>
  <si>
    <t>PP</t>
  </si>
  <si>
    <t>SR</t>
  </si>
  <si>
    <t>KP</t>
  </si>
  <si>
    <t>AS</t>
  </si>
  <si>
    <t>https://github.com/SmitaRath/AgileMethodologies_FinalProject</t>
  </si>
  <si>
    <t>Not Done</t>
  </si>
  <si>
    <t>Owner</t>
  </si>
  <si>
    <t>Smita Rath</t>
  </si>
  <si>
    <t>Kandasamy Parthasarathy</t>
  </si>
  <si>
    <t>Pinak Pathak</t>
  </si>
  <si>
    <t>Anirudh Sundararamanan</t>
  </si>
  <si>
    <t>Daily meeting and discussion</t>
  </si>
  <si>
    <t>Clarifying doubts</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</si>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</sst>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b/>
      <sz val="10"/>
      <name val="Verdana"/>
      <family val="2"/>
    </font>
  </fonts>
  <fills count="4">
    <fill>
      <patternFill patternType="none"/>
    </fill>
    <fill>
      <patternFill patternType="gray125"/>
    </fill>
    <fill>
      <patternFill patternType="solid">
        <fgColor theme="6" tint="0.59999389629810485"/>
        <bgColor indexed="64"/>
      </patternFill>
    </fill>
    <fill>
      <patternFill patternType="solid">
        <fgColor rgb="FF92D050"/>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6">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0" fillId="0" borderId="0" xfId="0" applyFill="1"/>
    <xf numFmtId="0" fontId="6" fillId="0" borderId="0" xfId="0" applyFont="1" applyFill="1"/>
    <xf numFmtId="0" fontId="0" fillId="0" borderId="0" xfId="0" applyFont="1" applyFill="1"/>
    <xf numFmtId="49" fontId="7" fillId="0" borderId="0" xfId="0" applyNumberFormat="1" applyFont="1" applyAlignment="1">
      <alignment wrapText="1"/>
    </xf>
    <xf numFmtId="49" fontId="6" fillId="0" borderId="0" xfId="0" applyNumberFormat="1" applyFont="1" applyAlignment="1">
      <alignment wrapText="1"/>
    </xf>
    <xf numFmtId="0" fontId="6" fillId="0" borderId="0" xfId="0" applyFont="1"/>
    <xf numFmtId="0" fontId="0" fillId="3" borderId="0" xfId="0" applyFill="1"/>
    <xf numFmtId="49" fontId="5" fillId="3" borderId="0" xfId="0" applyNumberFormat="1" applyFont="1" applyFill="1" applyAlignment="1">
      <alignment horizontal="left" vertical="center" wrapText="1" indent="1"/>
    </xf>
    <xf numFmtId="0" fontId="3" fillId="0" borderId="0" xfId="65" applyAlignment="1">
      <alignment horizontal="center"/>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073-4179-8390-D22DCF70D25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42795</c:v>
                </c:pt>
                <c:pt idx="1">
                  <c:v>42809</c:v>
                </c:pt>
                <c:pt idx="2">
                  <c:v>42823</c:v>
                </c:pt>
                <c:pt idx="3">
                  <c:v>42837</c:v>
                </c:pt>
                <c:pt idx="4">
                  <c:v>42851</c:v>
                </c:pt>
              </c:numCache>
            </c:numRef>
          </c:cat>
          <c:val>
            <c:numRef>
              <c:f>Burndown!$C$2:$C$7</c:f>
              <c:numCache>
                <c:formatCode>General</c:formatCode>
                <c:ptCount val="6"/>
                <c:pt idx="0">
                  <c:v>32</c:v>
                </c:pt>
                <c:pt idx="1">
                  <c:v>24</c:v>
                </c:pt>
              </c:numCache>
            </c:numRef>
          </c:val>
          <c:smooth val="0"/>
          <c:extLst>
            <c:ext xmlns:c16="http://schemas.microsoft.com/office/drawing/2014/chart" uri="{C3380CC4-5D6E-409C-BE32-E72D297353CC}">
              <c16:uniqueId val="{00000000-F16D-4499-A1E5-0CC6F2E8466D}"/>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948267</xdr:colOff>
      <xdr:row>8</xdr:row>
      <xdr:rowOff>160867</xdr:rowOff>
    </xdr:from>
    <xdr:to>
      <xdr:col>7</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kparthas@stevens.edu" TargetMode="External"/><Relationship Id="rId2" Type="http://schemas.openxmlformats.org/officeDocument/2006/relationships/hyperlink" Target="mailto:asundar1@stevens.edu" TargetMode="External"/><Relationship Id="rId1" Type="http://schemas.openxmlformats.org/officeDocument/2006/relationships/hyperlink" Target="mailto:ppathak2@stevens.edu" TargetMode="External"/><Relationship Id="rId5" Type="http://schemas.openxmlformats.org/officeDocument/2006/relationships/printerSettings" Target="../printerSettings/printerSettings1.bin"/><Relationship Id="rId4" Type="http://schemas.openxmlformats.org/officeDocument/2006/relationships/hyperlink" Target="mailto:srath2@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
  <sheetViews>
    <sheetView zoomScale="112" zoomScaleNormal="112" workbookViewId="0">
      <selection activeCell="D15" sqref="D15"/>
    </sheetView>
  </sheetViews>
  <sheetFormatPr defaultColWidth="11" defaultRowHeight="12.75" x14ac:dyDescent="0.2"/>
  <cols>
    <col min="1" max="1" width="7.875" bestFit="1" customWidth="1"/>
    <col min="2" max="2" width="10.625" bestFit="1" customWidth="1"/>
    <col min="3" max="3" width="13.5" bestFit="1" customWidth="1"/>
    <col min="4" max="5" width="20.5" customWidth="1"/>
  </cols>
  <sheetData>
    <row r="1" spans="1:8" s="4" customFormat="1" x14ac:dyDescent="0.2">
      <c r="A1" s="4" t="s">
        <v>19</v>
      </c>
      <c r="B1" s="4" t="s">
        <v>21</v>
      </c>
      <c r="C1" s="4" t="s">
        <v>20</v>
      </c>
      <c r="D1" s="4" t="s">
        <v>22</v>
      </c>
      <c r="E1" s="4" t="s">
        <v>33</v>
      </c>
    </row>
    <row r="2" spans="1:8" x14ac:dyDescent="0.2">
      <c r="A2" t="s">
        <v>194</v>
      </c>
      <c r="B2" t="s">
        <v>180</v>
      </c>
      <c r="C2" t="s">
        <v>181</v>
      </c>
      <c r="D2" s="16" t="s">
        <v>187</v>
      </c>
      <c r="E2" t="s">
        <v>189</v>
      </c>
    </row>
    <row r="3" spans="1:8" x14ac:dyDescent="0.2">
      <c r="A3" t="s">
        <v>193</v>
      </c>
      <c r="B3" t="s">
        <v>178</v>
      </c>
      <c r="C3" t="s">
        <v>179</v>
      </c>
      <c r="D3" s="16" t="s">
        <v>186</v>
      </c>
      <c r="E3" t="s">
        <v>191</v>
      </c>
    </row>
    <row r="4" spans="1:8" x14ac:dyDescent="0.2">
      <c r="A4" t="s">
        <v>192</v>
      </c>
      <c r="B4" t="s">
        <v>176</v>
      </c>
      <c r="C4" t="s">
        <v>177</v>
      </c>
      <c r="D4" s="16" t="s">
        <v>184</v>
      </c>
      <c r="E4" t="s">
        <v>190</v>
      </c>
    </row>
    <row r="5" spans="1:8" x14ac:dyDescent="0.2">
      <c r="A5" t="s">
        <v>195</v>
      </c>
      <c r="B5" t="s">
        <v>182</v>
      </c>
      <c r="C5" t="s">
        <v>183</v>
      </c>
      <c r="D5" s="16" t="s">
        <v>185</v>
      </c>
      <c r="E5" t="s">
        <v>188</v>
      </c>
    </row>
    <row r="8" spans="1:8" ht="12.75" customHeight="1" x14ac:dyDescent="0.2">
      <c r="D8" s="4" t="s">
        <v>34</v>
      </c>
      <c r="E8" s="25" t="s">
        <v>196</v>
      </c>
      <c r="F8" s="25"/>
      <c r="G8" s="25"/>
      <c r="H8" s="25"/>
    </row>
  </sheetData>
  <sortState xmlns:xlrd2="http://schemas.microsoft.com/office/spreadsheetml/2017/richdata2" ref="A4:D4">
    <sortCondition ref="C4"/>
  </sortState>
  <mergeCells count="1">
    <mergeCell ref="E8:H8"/>
  </mergeCells>
  <phoneticPr fontId="2" type="noConversion"/>
  <hyperlinks>
    <hyperlink ref="D4" r:id="rId1" xr:uid="{A42007F5-FDAC-4A85-8F04-865BDC9F2A96}"/>
    <hyperlink ref="D5" r:id="rId2" xr:uid="{96B3EAB3-0132-4956-92A8-4EE68A2DDCBF}"/>
    <hyperlink ref="D2" r:id="rId3" xr:uid="{20757ED6-803A-451E-9013-8266B99F69FC}"/>
    <hyperlink ref="D3" r:id="rId4" xr:uid="{F3329F07-5D0A-4D76-817C-3711A02055A0}"/>
  </hyperlinks>
  <pageMargins left="0.75" right="0.75" top="1" bottom="1" header="0.5" footer="0.5"/>
  <pageSetup orientation="portrait" horizontalDpi="4294967292" verticalDpi="4294967292"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8"/>
  <sheetViews>
    <sheetView zoomScale="150" workbookViewId="0">
      <selection activeCell="E10" sqref="E10"/>
    </sheetView>
  </sheetViews>
  <sheetFormatPr defaultColWidth="11" defaultRowHeight="12.75" x14ac:dyDescent="0.2"/>
  <cols>
    <col min="1" max="1" width="5.125" customWidth="1"/>
    <col min="2" max="2" width="7.625" customWidth="1"/>
    <col min="3" max="3" width="28.625" bestFit="1" customWidth="1"/>
    <col min="4" max="4" width="6.5" customWidth="1"/>
    <col min="5" max="5" width="7.625" customWidth="1"/>
  </cols>
  <sheetData>
    <row r="1" spans="1:5" s="4" customFormat="1" x14ac:dyDescent="0.2">
      <c r="A1" s="4" t="s">
        <v>29</v>
      </c>
      <c r="B1" s="4" t="s">
        <v>26</v>
      </c>
      <c r="C1" s="4" t="s">
        <v>18</v>
      </c>
      <c r="D1" s="4" t="s">
        <v>27</v>
      </c>
      <c r="E1" s="4" t="s">
        <v>28</v>
      </c>
    </row>
    <row r="2" spans="1:5" s="4" customFormat="1" x14ac:dyDescent="0.2">
      <c r="A2" s="22">
        <v>1</v>
      </c>
      <c r="B2" s="17" t="s">
        <v>114</v>
      </c>
      <c r="C2" s="17" t="s">
        <v>156</v>
      </c>
      <c r="D2" s="18" t="s">
        <v>193</v>
      </c>
      <c r="E2" s="18" t="s">
        <v>205</v>
      </c>
    </row>
    <row r="3" spans="1:5" s="4" customFormat="1" x14ac:dyDescent="0.2">
      <c r="A3" s="22">
        <v>1</v>
      </c>
      <c r="B3" s="17" t="s">
        <v>115</v>
      </c>
      <c r="C3" s="17" t="s">
        <v>69</v>
      </c>
      <c r="D3" s="18" t="s">
        <v>192</v>
      </c>
      <c r="E3" s="18"/>
    </row>
    <row r="4" spans="1:5" s="4" customFormat="1" x14ac:dyDescent="0.2">
      <c r="A4" s="22">
        <v>1</v>
      </c>
      <c r="B4" s="17" t="s">
        <v>116</v>
      </c>
      <c r="C4" s="17" t="s">
        <v>68</v>
      </c>
      <c r="D4" s="18" t="s">
        <v>195</v>
      </c>
      <c r="E4" s="18"/>
    </row>
    <row r="5" spans="1:5" s="4" customFormat="1" x14ac:dyDescent="0.2">
      <c r="A5" s="22">
        <v>1</v>
      </c>
      <c r="B5" s="17" t="s">
        <v>120</v>
      </c>
      <c r="C5" s="17" t="s">
        <v>73</v>
      </c>
      <c r="D5" s="18" t="s">
        <v>194</v>
      </c>
      <c r="E5" s="18"/>
    </row>
    <row r="6" spans="1:5" s="4" customFormat="1" x14ac:dyDescent="0.2">
      <c r="A6" s="22">
        <v>1</v>
      </c>
      <c r="B6" s="17" t="s">
        <v>134</v>
      </c>
      <c r="C6" s="17" t="s">
        <v>88</v>
      </c>
      <c r="D6" s="18" t="s">
        <v>193</v>
      </c>
      <c r="E6" s="18" t="s">
        <v>205</v>
      </c>
    </row>
    <row r="7" spans="1:5" s="4" customFormat="1" x14ac:dyDescent="0.2">
      <c r="A7" s="22">
        <v>1</v>
      </c>
      <c r="B7" s="17" t="s">
        <v>135</v>
      </c>
      <c r="C7" s="17" t="s">
        <v>91</v>
      </c>
      <c r="D7" s="18" t="s">
        <v>192</v>
      </c>
      <c r="E7" s="18"/>
    </row>
    <row r="8" spans="1:5" s="4" customFormat="1" x14ac:dyDescent="0.2">
      <c r="A8" s="22">
        <v>1</v>
      </c>
      <c r="B8" s="17" t="s">
        <v>148</v>
      </c>
      <c r="C8" s="17" t="s">
        <v>103</v>
      </c>
      <c r="D8" s="19" t="s">
        <v>194</v>
      </c>
      <c r="E8" s="18"/>
    </row>
    <row r="9" spans="1:5" s="4" customFormat="1" x14ac:dyDescent="0.2">
      <c r="A9" s="22">
        <v>1</v>
      </c>
      <c r="B9" s="17" t="s">
        <v>149</v>
      </c>
      <c r="C9" s="17" t="s">
        <v>104</v>
      </c>
      <c r="D9" s="19" t="s">
        <v>195</v>
      </c>
      <c r="E9" s="18"/>
    </row>
    <row r="10" spans="1:5" x14ac:dyDescent="0.2">
      <c r="A10" s="22">
        <v>2</v>
      </c>
      <c r="B10" t="s">
        <v>122</v>
      </c>
      <c r="C10" t="s">
        <v>77</v>
      </c>
      <c r="D10" s="19" t="s">
        <v>195</v>
      </c>
    </row>
    <row r="11" spans="1:5" x14ac:dyDescent="0.2">
      <c r="A11" s="22">
        <v>2</v>
      </c>
      <c r="B11" t="s">
        <v>128</v>
      </c>
      <c r="C11" t="s">
        <v>82</v>
      </c>
      <c r="D11" s="19" t="s">
        <v>195</v>
      </c>
    </row>
    <row r="12" spans="1:5" x14ac:dyDescent="0.2">
      <c r="A12" s="22">
        <v>2</v>
      </c>
      <c r="B12" t="s">
        <v>129</v>
      </c>
      <c r="C12" t="s">
        <v>83</v>
      </c>
      <c r="D12" s="19" t="s">
        <v>194</v>
      </c>
    </row>
    <row r="13" spans="1:5" x14ac:dyDescent="0.2">
      <c r="A13" s="22">
        <v>2</v>
      </c>
      <c r="B13" t="s">
        <v>120</v>
      </c>
      <c r="C13" t="s">
        <v>157</v>
      </c>
      <c r="D13" s="19" t="s">
        <v>194</v>
      </c>
    </row>
    <row r="14" spans="1:5" x14ac:dyDescent="0.2">
      <c r="A14" s="22">
        <v>2</v>
      </c>
      <c r="B14" t="s">
        <v>136</v>
      </c>
      <c r="C14" t="s">
        <v>92</v>
      </c>
      <c r="D14" t="s">
        <v>193</v>
      </c>
    </row>
    <row r="15" spans="1:5" x14ac:dyDescent="0.2">
      <c r="A15" s="22">
        <v>2</v>
      </c>
      <c r="B15" t="s">
        <v>155</v>
      </c>
      <c r="C15" t="s">
        <v>111</v>
      </c>
      <c r="D15" t="s">
        <v>193</v>
      </c>
    </row>
    <row r="16" spans="1:5" x14ac:dyDescent="0.2">
      <c r="A16" s="22">
        <v>2</v>
      </c>
      <c r="B16" t="s">
        <v>118</v>
      </c>
      <c r="C16" t="s">
        <v>71</v>
      </c>
      <c r="D16" t="s">
        <v>192</v>
      </c>
    </row>
    <row r="17" spans="1:4" x14ac:dyDescent="0.2">
      <c r="A17" s="22">
        <v>2</v>
      </c>
      <c r="B17" t="s">
        <v>119</v>
      </c>
      <c r="C17" t="s">
        <v>72</v>
      </c>
      <c r="D17" t="s">
        <v>192</v>
      </c>
    </row>
    <row r="18" spans="1:4" x14ac:dyDescent="0.2">
      <c r="A18" s="22"/>
    </row>
    <row r="19" spans="1:4" x14ac:dyDescent="0.2">
      <c r="A19" s="22"/>
    </row>
    <row r="20" spans="1:4" x14ac:dyDescent="0.2">
      <c r="A20" s="22"/>
    </row>
    <row r="21" spans="1:4" x14ac:dyDescent="0.2">
      <c r="B21" t="s">
        <v>141</v>
      </c>
      <c r="C21" t="s">
        <v>97</v>
      </c>
    </row>
    <row r="22" spans="1:4" x14ac:dyDescent="0.2">
      <c r="B22" t="s">
        <v>143</v>
      </c>
      <c r="C22" t="s">
        <v>99</v>
      </c>
    </row>
    <row r="23" spans="1:4" x14ac:dyDescent="0.2">
      <c r="B23" t="s">
        <v>144</v>
      </c>
      <c r="C23" t="s">
        <v>100</v>
      </c>
    </row>
    <row r="24" spans="1:4" x14ac:dyDescent="0.2">
      <c r="B24" t="s">
        <v>145</v>
      </c>
      <c r="C24" t="s">
        <v>101</v>
      </c>
    </row>
    <row r="25" spans="1:4" x14ac:dyDescent="0.2">
      <c r="B25" t="s">
        <v>146</v>
      </c>
      <c r="C25" t="s">
        <v>102</v>
      </c>
    </row>
    <row r="26" spans="1:4" x14ac:dyDescent="0.2">
      <c r="B26" t="s">
        <v>150</v>
      </c>
      <c r="C26" t="s">
        <v>105</v>
      </c>
    </row>
    <row r="27" spans="1:4" x14ac:dyDescent="0.2">
      <c r="B27" t="s">
        <v>151</v>
      </c>
      <c r="C27" t="s">
        <v>106</v>
      </c>
    </row>
    <row r="28" spans="1:4" x14ac:dyDescent="0.2">
      <c r="B28" t="s">
        <v>152</v>
      </c>
      <c r="C28" t="s">
        <v>107</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B15" sqref="B15"/>
    </sheetView>
  </sheetViews>
  <sheetFormatPr defaultColWidth="11" defaultRowHeight="12.75" x14ac:dyDescent="0.2"/>
  <cols>
    <col min="1" max="1" width="10.875" style="7"/>
    <col min="2" max="2" width="9.5" customWidth="1"/>
    <col min="3" max="3" width="15.875" bestFit="1" customWidth="1"/>
    <col min="4" max="4" width="12.375" customWidth="1"/>
    <col min="5" max="5" width="6.875" customWidth="1"/>
    <col min="6" max="6" width="12.5" style="9" customWidth="1"/>
  </cols>
  <sheetData>
    <row r="1" spans="1:7" x14ac:dyDescent="0.2">
      <c r="A1" s="7" t="s">
        <v>158</v>
      </c>
    </row>
    <row r="2" spans="1:7" x14ac:dyDescent="0.2">
      <c r="A2" s="7" t="s">
        <v>159</v>
      </c>
    </row>
    <row r="3" spans="1:7" x14ac:dyDescent="0.2">
      <c r="A3" s="7" t="s">
        <v>160</v>
      </c>
    </row>
    <row r="5" spans="1:7" x14ac:dyDescent="0.2">
      <c r="A5" s="7" t="s">
        <v>167</v>
      </c>
    </row>
    <row r="6" spans="1:7" x14ac:dyDescent="0.2">
      <c r="A6" s="7" t="s">
        <v>168</v>
      </c>
    </row>
    <row r="8" spans="1:7" x14ac:dyDescent="0.2">
      <c r="A8" s="7" t="s">
        <v>169</v>
      </c>
    </row>
    <row r="14" spans="1:7" s="4" customFormat="1" x14ac:dyDescent="0.2">
      <c r="A14" s="4" t="s">
        <v>161</v>
      </c>
      <c r="B14" s="3" t="s">
        <v>0</v>
      </c>
      <c r="C14" s="4" t="s">
        <v>1</v>
      </c>
      <c r="D14" s="4" t="s">
        <v>2</v>
      </c>
      <c r="E14" s="4" t="s">
        <v>23</v>
      </c>
      <c r="F14" s="4" t="s">
        <v>25</v>
      </c>
      <c r="G14" s="8" t="s">
        <v>24</v>
      </c>
    </row>
    <row r="15" spans="1:7" x14ac:dyDescent="0.2">
      <c r="A15" t="s">
        <v>162</v>
      </c>
      <c r="B15" s="13">
        <v>41065</v>
      </c>
      <c r="C15" s="14">
        <v>24</v>
      </c>
      <c r="E15" s="14">
        <v>0</v>
      </c>
      <c r="F15" s="14"/>
      <c r="G15" s="9"/>
    </row>
    <row r="16" spans="1:7" x14ac:dyDescent="0.2">
      <c r="A16" t="s">
        <v>163</v>
      </c>
      <c r="B16" s="13">
        <v>41078</v>
      </c>
      <c r="C16" s="14">
        <v>18</v>
      </c>
      <c r="D16">
        <f>C15-C16</f>
        <v>6</v>
      </c>
      <c r="E16" s="14">
        <v>250</v>
      </c>
      <c r="F16" s="14">
        <v>120</v>
      </c>
      <c r="G16" s="9">
        <f>(E16-E15)/F16*60</f>
        <v>125.00000000000001</v>
      </c>
    </row>
    <row r="17" spans="1:7" x14ac:dyDescent="0.2">
      <c r="A17" s="7" t="s">
        <v>164</v>
      </c>
      <c r="B17" s="13">
        <v>41092</v>
      </c>
      <c r="C17" s="14">
        <v>12</v>
      </c>
      <c r="D17">
        <f t="shared" ref="D17:D19" si="0">C16-C17</f>
        <v>6</v>
      </c>
      <c r="E17" s="14">
        <v>480</v>
      </c>
      <c r="F17" s="15">
        <v>135</v>
      </c>
      <c r="G17" s="9">
        <f t="shared" ref="G17:G19" si="1">(E17-E16)/F17*60</f>
        <v>102.22222222222223</v>
      </c>
    </row>
    <row r="18" spans="1:7" x14ac:dyDescent="0.2">
      <c r="A18" s="7" t="s">
        <v>165</v>
      </c>
      <c r="B18" s="13">
        <v>41106</v>
      </c>
      <c r="C18" s="14">
        <v>6</v>
      </c>
      <c r="D18">
        <f t="shared" si="0"/>
        <v>6</v>
      </c>
      <c r="E18" s="14">
        <v>740</v>
      </c>
      <c r="F18" s="15">
        <v>160</v>
      </c>
      <c r="G18" s="9">
        <f t="shared" si="1"/>
        <v>97.5</v>
      </c>
    </row>
    <row r="19" spans="1:7" x14ac:dyDescent="0.2">
      <c r="A19" s="7" t="s">
        <v>166</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workbookViewId="0">
      <selection activeCell="D7" sqref="D7"/>
    </sheetView>
  </sheetViews>
  <sheetFormatPr defaultColWidth="11" defaultRowHeight="12.75" x14ac:dyDescent="0.2"/>
  <cols>
    <col min="2" max="2" width="10.875" style="2"/>
    <col min="3" max="3" width="23.25" customWidth="1"/>
    <col min="4" max="4" width="22.875" customWidth="1"/>
    <col min="5" max="5" width="7.125" customWidth="1"/>
    <col min="6" max="6" width="6.875" customWidth="1"/>
    <col min="7" max="7" width="12.5" style="9" customWidth="1"/>
  </cols>
  <sheetData>
    <row r="1" spans="1:7" s="4" customFormat="1" x14ac:dyDescent="0.2">
      <c r="A1" s="4" t="s">
        <v>161</v>
      </c>
      <c r="B1" s="3" t="s">
        <v>0</v>
      </c>
      <c r="C1" s="4" t="s">
        <v>1</v>
      </c>
      <c r="D1" s="4" t="s">
        <v>2</v>
      </c>
      <c r="E1" s="4" t="s">
        <v>23</v>
      </c>
      <c r="F1" s="4" t="s">
        <v>25</v>
      </c>
      <c r="G1" s="8" t="s">
        <v>24</v>
      </c>
    </row>
    <row r="2" spans="1:7" x14ac:dyDescent="0.2">
      <c r="A2" t="s">
        <v>161</v>
      </c>
      <c r="B2" s="2">
        <v>42795</v>
      </c>
      <c r="C2">
        <v>32</v>
      </c>
      <c r="E2">
        <v>0</v>
      </c>
    </row>
    <row r="3" spans="1:7" x14ac:dyDescent="0.2">
      <c r="A3" t="s">
        <v>163</v>
      </c>
      <c r="B3" s="2">
        <v>42809</v>
      </c>
      <c r="C3">
        <v>24</v>
      </c>
      <c r="D3">
        <f>C2-C3</f>
        <v>8</v>
      </c>
      <c r="E3">
        <v>480</v>
      </c>
      <c r="F3">
        <v>4480</v>
      </c>
      <c r="G3" s="9">
        <f>(E3-E2)/F3*60</f>
        <v>6.4285714285714279</v>
      </c>
    </row>
    <row r="4" spans="1:7" x14ac:dyDescent="0.2">
      <c r="A4" t="s">
        <v>164</v>
      </c>
      <c r="B4" s="2">
        <v>42823</v>
      </c>
    </row>
    <row r="5" spans="1:7" x14ac:dyDescent="0.2">
      <c r="A5" t="s">
        <v>165</v>
      </c>
      <c r="B5" s="2">
        <v>42837</v>
      </c>
    </row>
    <row r="6" spans="1:7" x14ac:dyDescent="0.2">
      <c r="A6" t="s">
        <v>166</v>
      </c>
      <c r="B6" s="2">
        <v>42851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4"/>
  <sheetViews>
    <sheetView tabSelected="1" topLeftCell="B1" zoomScale="150" workbookViewId="0">
      <selection activeCell="I3" sqref="I3"/>
    </sheetView>
  </sheetViews>
  <sheetFormatPr defaultColWidth="11" defaultRowHeight="12.75" x14ac:dyDescent="0.2"/>
  <cols>
    <col min="1" max="1" width="7.625" customWidth="1"/>
    <col min="2" max="2" width="24.5" style="1" customWidth="1"/>
    <col min="3" max="3" width="25" customWidth="1"/>
    <col min="5" max="5" width="8.25" bestFit="1" customWidth="1"/>
    <col min="6" max="6" width="9" bestFit="1" customWidth="1"/>
    <col min="7" max="7" width="8.5" bestFit="1" customWidth="1"/>
    <col min="8" max="8" width="9.25" bestFit="1" customWidth="1"/>
    <col min="9" max="9" width="10.875" style="6"/>
  </cols>
  <sheetData>
    <row r="1" spans="1:9" x14ac:dyDescent="0.2">
      <c r="A1" s="4" t="s">
        <v>9</v>
      </c>
      <c r="B1" s="5" t="s">
        <v>10</v>
      </c>
      <c r="C1" s="4" t="s">
        <v>11</v>
      </c>
      <c r="D1" s="4" t="s">
        <v>12</v>
      </c>
      <c r="E1" s="10" t="s">
        <v>13</v>
      </c>
      <c r="F1" s="10" t="s">
        <v>14</v>
      </c>
      <c r="G1" s="10" t="s">
        <v>15</v>
      </c>
      <c r="H1" s="10" t="s">
        <v>16</v>
      </c>
      <c r="I1" s="11" t="s">
        <v>17</v>
      </c>
    </row>
    <row r="2" spans="1:9" x14ac:dyDescent="0.2">
      <c r="A2" s="17" t="s">
        <v>114</v>
      </c>
      <c r="B2" s="17" t="s">
        <v>156</v>
      </c>
      <c r="C2" s="18" t="s">
        <v>193</v>
      </c>
      <c r="D2" s="18" t="s">
        <v>205</v>
      </c>
      <c r="E2">
        <v>50</v>
      </c>
      <c r="F2">
        <v>360</v>
      </c>
      <c r="G2">
        <v>70</v>
      </c>
      <c r="H2">
        <v>180</v>
      </c>
      <c r="I2" s="6">
        <v>42805</v>
      </c>
    </row>
    <row r="3" spans="1:9" x14ac:dyDescent="0.2">
      <c r="A3" s="17" t="s">
        <v>115</v>
      </c>
      <c r="B3" s="17" t="s">
        <v>69</v>
      </c>
      <c r="C3" s="18" t="s">
        <v>192</v>
      </c>
      <c r="D3" s="18" t="s">
        <v>197</v>
      </c>
      <c r="E3">
        <v>50</v>
      </c>
      <c r="F3">
        <v>360</v>
      </c>
      <c r="G3">
        <v>40</v>
      </c>
      <c r="H3">
        <v>180</v>
      </c>
      <c r="I3" s="6">
        <v>42805</v>
      </c>
    </row>
    <row r="4" spans="1:9" x14ac:dyDescent="0.2">
      <c r="A4" s="17" t="s">
        <v>116</v>
      </c>
      <c r="B4" s="17" t="s">
        <v>68</v>
      </c>
      <c r="C4" s="18" t="s">
        <v>195</v>
      </c>
      <c r="D4" s="18" t="s">
        <v>197</v>
      </c>
      <c r="E4">
        <v>50</v>
      </c>
      <c r="F4">
        <v>580</v>
      </c>
    </row>
    <row r="5" spans="1:9" x14ac:dyDescent="0.2">
      <c r="A5" s="17" t="s">
        <v>120</v>
      </c>
      <c r="B5" s="17" t="s">
        <v>73</v>
      </c>
      <c r="C5" s="18" t="s">
        <v>194</v>
      </c>
      <c r="D5" s="18" t="s">
        <v>197</v>
      </c>
      <c r="E5">
        <v>50</v>
      </c>
      <c r="F5">
        <v>580</v>
      </c>
    </row>
    <row r="6" spans="1:9" x14ac:dyDescent="0.2">
      <c r="A6" s="17" t="s">
        <v>134</v>
      </c>
      <c r="B6" s="17" t="s">
        <v>88</v>
      </c>
      <c r="C6" s="18" t="s">
        <v>193</v>
      </c>
      <c r="D6" s="18" t="s">
        <v>205</v>
      </c>
      <c r="E6">
        <v>100</v>
      </c>
      <c r="F6">
        <v>720</v>
      </c>
    </row>
    <row r="7" spans="1:9" x14ac:dyDescent="0.2">
      <c r="A7" s="17" t="s">
        <v>135</v>
      </c>
      <c r="B7" s="17" t="s">
        <v>91</v>
      </c>
      <c r="C7" s="18" t="s">
        <v>192</v>
      </c>
      <c r="D7" s="18" t="s">
        <v>197</v>
      </c>
      <c r="E7">
        <v>80</v>
      </c>
      <c r="F7">
        <v>720</v>
      </c>
    </row>
    <row r="8" spans="1:9" x14ac:dyDescent="0.2">
      <c r="A8" s="17" t="s">
        <v>148</v>
      </c>
      <c r="B8" s="17" t="s">
        <v>103</v>
      </c>
      <c r="C8" s="19" t="s">
        <v>194</v>
      </c>
      <c r="D8" s="18" t="s">
        <v>197</v>
      </c>
      <c r="E8">
        <v>50</v>
      </c>
      <c r="F8">
        <v>580</v>
      </c>
    </row>
    <row r="9" spans="1:9" x14ac:dyDescent="0.2">
      <c r="A9" s="17" t="s">
        <v>149</v>
      </c>
      <c r="B9" s="17" t="s">
        <v>104</v>
      </c>
      <c r="C9" s="19" t="s">
        <v>195</v>
      </c>
      <c r="D9" s="18" t="s">
        <v>197</v>
      </c>
      <c r="E9">
        <v>50</v>
      </c>
      <c r="F9">
        <v>580</v>
      </c>
    </row>
    <row r="12" spans="1:9" x14ac:dyDescent="0.2">
      <c r="B12" s="20" t="s">
        <v>198</v>
      </c>
    </row>
    <row r="13" spans="1:9" x14ac:dyDescent="0.2">
      <c r="B13" s="21" t="s">
        <v>200</v>
      </c>
      <c r="C13" s="22" t="s">
        <v>194</v>
      </c>
      <c r="I13" s="7"/>
    </row>
    <row r="14" spans="1:9" x14ac:dyDescent="0.2">
      <c r="B14" s="21" t="s">
        <v>199</v>
      </c>
      <c r="C14" s="22" t="s">
        <v>193</v>
      </c>
      <c r="I14" s="7"/>
    </row>
    <row r="15" spans="1:9" x14ac:dyDescent="0.2">
      <c r="B15" s="21" t="s">
        <v>201</v>
      </c>
      <c r="C15" s="22" t="s">
        <v>192</v>
      </c>
      <c r="I15" s="7"/>
    </row>
    <row r="16" spans="1:9" x14ac:dyDescent="0.2">
      <c r="B16" s="21" t="s">
        <v>202</v>
      </c>
      <c r="C16" s="22" t="s">
        <v>195</v>
      </c>
      <c r="I16" s="7"/>
    </row>
    <row r="17" spans="2:9" x14ac:dyDescent="0.2">
      <c r="B17" s="21"/>
      <c r="C17" s="22"/>
      <c r="I17" s="7"/>
    </row>
    <row r="18" spans="2:9" x14ac:dyDescent="0.2">
      <c r="B18" s="5" t="s">
        <v>30</v>
      </c>
    </row>
    <row r="19" spans="2:9" x14ac:dyDescent="0.2">
      <c r="B19" s="5"/>
      <c r="I19" s="7"/>
    </row>
    <row r="20" spans="2:9" x14ac:dyDescent="0.2">
      <c r="B20" s="5" t="s">
        <v>31</v>
      </c>
      <c r="C20" t="s">
        <v>203</v>
      </c>
    </row>
    <row r="21" spans="2:9" x14ac:dyDescent="0.2">
      <c r="C21" t="s">
        <v>204</v>
      </c>
    </row>
    <row r="24" spans="2:9" x14ac:dyDescent="0.2">
      <c r="B24" s="5" t="s">
        <v>32</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6"/>
  <sheetViews>
    <sheetView zoomScale="150" workbookViewId="0">
      <selection activeCell="D13" sqref="D13"/>
    </sheetView>
  </sheetViews>
  <sheetFormatPr defaultColWidth="11" defaultRowHeight="12.75" x14ac:dyDescent="0.2"/>
  <cols>
    <col min="2" max="2" width="27.25"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122</v>
      </c>
      <c r="B2" t="s">
        <v>77</v>
      </c>
      <c r="C2" s="19" t="s">
        <v>195</v>
      </c>
      <c r="D2" s="18" t="s">
        <v>197</v>
      </c>
      <c r="E2">
        <v>50</v>
      </c>
      <c r="F2">
        <v>360</v>
      </c>
    </row>
    <row r="3" spans="1:9" x14ac:dyDescent="0.2">
      <c r="A3" t="s">
        <v>128</v>
      </c>
      <c r="B3" t="s">
        <v>82</v>
      </c>
      <c r="C3" s="19" t="s">
        <v>195</v>
      </c>
      <c r="D3" s="18" t="s">
        <v>197</v>
      </c>
      <c r="E3">
        <v>70</v>
      </c>
      <c r="F3">
        <v>360</v>
      </c>
    </row>
    <row r="4" spans="1:9" x14ac:dyDescent="0.2">
      <c r="A4" t="s">
        <v>129</v>
      </c>
      <c r="B4" t="s">
        <v>83</v>
      </c>
      <c r="C4" s="19" t="s">
        <v>194</v>
      </c>
      <c r="D4" s="18" t="s">
        <v>197</v>
      </c>
      <c r="E4">
        <v>50</v>
      </c>
      <c r="F4">
        <v>360</v>
      </c>
    </row>
    <row r="5" spans="1:9" x14ac:dyDescent="0.2">
      <c r="A5" t="s">
        <v>120</v>
      </c>
      <c r="B5" t="s">
        <v>157</v>
      </c>
      <c r="C5" s="19" t="s">
        <v>194</v>
      </c>
      <c r="D5" s="18" t="s">
        <v>197</v>
      </c>
      <c r="E5">
        <v>70</v>
      </c>
      <c r="F5">
        <v>580</v>
      </c>
    </row>
    <row r="6" spans="1:9" x14ac:dyDescent="0.2">
      <c r="A6" t="s">
        <v>136</v>
      </c>
      <c r="B6" t="s">
        <v>92</v>
      </c>
      <c r="C6" t="s">
        <v>193</v>
      </c>
      <c r="D6" s="18" t="s">
        <v>197</v>
      </c>
      <c r="E6">
        <v>70</v>
      </c>
      <c r="F6">
        <v>580</v>
      </c>
    </row>
    <row r="7" spans="1:9" x14ac:dyDescent="0.2">
      <c r="A7" t="s">
        <v>155</v>
      </c>
      <c r="B7" t="s">
        <v>111</v>
      </c>
      <c r="C7" t="s">
        <v>193</v>
      </c>
      <c r="D7" s="18" t="s">
        <v>197</v>
      </c>
      <c r="E7">
        <v>50</v>
      </c>
      <c r="F7">
        <v>360</v>
      </c>
    </row>
    <row r="8" spans="1:9" x14ac:dyDescent="0.2">
      <c r="A8" t="s">
        <v>118</v>
      </c>
      <c r="B8" t="s">
        <v>71</v>
      </c>
      <c r="C8" t="s">
        <v>192</v>
      </c>
      <c r="D8" s="18" t="s">
        <v>197</v>
      </c>
      <c r="E8">
        <v>70</v>
      </c>
      <c r="F8">
        <v>360</v>
      </c>
    </row>
    <row r="9" spans="1:9" x14ac:dyDescent="0.2">
      <c r="A9" t="s">
        <v>119</v>
      </c>
      <c r="B9" t="s">
        <v>72</v>
      </c>
      <c r="C9" t="s">
        <v>192</v>
      </c>
      <c r="D9" s="18" t="s">
        <v>197</v>
      </c>
      <c r="E9">
        <v>70</v>
      </c>
      <c r="F9">
        <v>360</v>
      </c>
    </row>
    <row r="14" spans="1:9" x14ac:dyDescent="0.2">
      <c r="B14" s="20" t="s">
        <v>198</v>
      </c>
    </row>
    <row r="15" spans="1:9" x14ac:dyDescent="0.2">
      <c r="B15" s="21" t="s">
        <v>200</v>
      </c>
      <c r="C15" s="22" t="s">
        <v>194</v>
      </c>
    </row>
    <row r="16" spans="1:9" x14ac:dyDescent="0.2">
      <c r="B16" s="21" t="s">
        <v>199</v>
      </c>
      <c r="C16" s="22" t="s">
        <v>193</v>
      </c>
    </row>
    <row r="17" spans="2:3" x14ac:dyDescent="0.2">
      <c r="B17" s="21" t="s">
        <v>201</v>
      </c>
      <c r="C17" s="22" t="s">
        <v>192</v>
      </c>
    </row>
    <row r="18" spans="2:3" x14ac:dyDescent="0.2">
      <c r="B18" s="21" t="s">
        <v>202</v>
      </c>
      <c r="C18" s="22" t="s">
        <v>195</v>
      </c>
    </row>
    <row r="19" spans="2:3" x14ac:dyDescent="0.2">
      <c r="B19" s="21"/>
      <c r="C19" s="22"/>
    </row>
    <row r="20" spans="2:3" x14ac:dyDescent="0.2">
      <c r="B20" s="5" t="s">
        <v>30</v>
      </c>
    </row>
    <row r="21" spans="2:3" x14ac:dyDescent="0.2">
      <c r="B21" s="5"/>
    </row>
    <row r="22" spans="2:3" x14ac:dyDescent="0.2">
      <c r="B22" s="5" t="s">
        <v>31</v>
      </c>
    </row>
    <row r="23" spans="2:3" x14ac:dyDescent="0.2">
      <c r="B23" s="1"/>
    </row>
    <row r="24" spans="2:3" x14ac:dyDescent="0.2">
      <c r="B24" s="1"/>
    </row>
    <row r="25" spans="2:3" x14ac:dyDescent="0.2">
      <c r="B25" s="1"/>
    </row>
    <row r="26" spans="2:3" x14ac:dyDescent="0.2">
      <c r="B26" s="5" t="s">
        <v>32</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D7" sqref="D7"/>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18" zoomScaleNormal="118" zoomScalePageLayoutView="150" workbookViewId="0">
      <selection activeCell="A6" sqref="A6:B7"/>
    </sheetView>
  </sheetViews>
  <sheetFormatPr defaultColWidth="11" defaultRowHeight="12.75" x14ac:dyDescent="0.2"/>
  <cols>
    <col min="2" max="2" width="29" customWidth="1"/>
    <col min="3" max="3" width="49.5" style="1" customWidth="1"/>
  </cols>
  <sheetData>
    <row r="1" spans="1:3" s="4" customFormat="1" x14ac:dyDescent="0.2">
      <c r="A1" s="4" t="s">
        <v>113</v>
      </c>
      <c r="B1" s="4" t="s">
        <v>66</v>
      </c>
      <c r="C1" s="5" t="s">
        <v>67</v>
      </c>
    </row>
    <row r="2" spans="1:3" s="23" customFormat="1" ht="31.5" x14ac:dyDescent="0.2">
      <c r="A2" s="23" t="s">
        <v>114</v>
      </c>
      <c r="B2" s="23" t="s">
        <v>156</v>
      </c>
      <c r="C2" s="24" t="s">
        <v>35</v>
      </c>
    </row>
    <row r="3" spans="1:3" s="23" customFormat="1" ht="15.75" x14ac:dyDescent="0.2">
      <c r="A3" s="23" t="s">
        <v>115</v>
      </c>
      <c r="B3" s="23" t="s">
        <v>69</v>
      </c>
      <c r="C3" s="24" t="s">
        <v>36</v>
      </c>
    </row>
    <row r="4" spans="1:3" s="23" customFormat="1" ht="15.75" x14ac:dyDescent="0.2">
      <c r="A4" s="23" t="s">
        <v>116</v>
      </c>
      <c r="B4" s="23" t="s">
        <v>68</v>
      </c>
      <c r="C4" s="24" t="s">
        <v>37</v>
      </c>
    </row>
    <row r="5" spans="1:3" ht="31.5" x14ac:dyDescent="0.2">
      <c r="A5" t="s">
        <v>117</v>
      </c>
      <c r="B5" t="s">
        <v>70</v>
      </c>
      <c r="C5" s="12" t="s">
        <v>38</v>
      </c>
    </row>
    <row r="6" spans="1:3" ht="31.5" x14ac:dyDescent="0.2">
      <c r="A6" t="s">
        <v>118</v>
      </c>
      <c r="B6" t="s">
        <v>71</v>
      </c>
      <c r="C6" s="12" t="s">
        <v>39</v>
      </c>
    </row>
    <row r="7" spans="1:3" ht="31.5" x14ac:dyDescent="0.2">
      <c r="A7" t="s">
        <v>119</v>
      </c>
      <c r="B7" t="s">
        <v>72</v>
      </c>
      <c r="C7" s="12" t="s">
        <v>40</v>
      </c>
    </row>
    <row r="8" spans="1:3" s="23" customFormat="1" ht="47.25" x14ac:dyDescent="0.2">
      <c r="A8" s="23" t="s">
        <v>120</v>
      </c>
      <c r="B8" s="23" t="s">
        <v>73</v>
      </c>
      <c r="C8" s="24" t="s">
        <v>74</v>
      </c>
    </row>
    <row r="9" spans="1:3" ht="31.5" x14ac:dyDescent="0.2">
      <c r="A9" t="s">
        <v>121</v>
      </c>
      <c r="B9" t="s">
        <v>157</v>
      </c>
      <c r="C9" s="12" t="s">
        <v>171</v>
      </c>
    </row>
    <row r="10" spans="1:3" ht="31.5" x14ac:dyDescent="0.2">
      <c r="A10" t="s">
        <v>122</v>
      </c>
      <c r="B10" t="s">
        <v>75</v>
      </c>
      <c r="C10" s="12" t="s">
        <v>76</v>
      </c>
    </row>
    <row r="11" spans="1:3" ht="31.5" x14ac:dyDescent="0.2">
      <c r="A11" t="s">
        <v>123</v>
      </c>
      <c r="B11" t="s">
        <v>77</v>
      </c>
      <c r="C11" s="12" t="s">
        <v>172</v>
      </c>
    </row>
    <row r="12" spans="1:3" ht="31.5" x14ac:dyDescent="0.2">
      <c r="A12" t="s">
        <v>124</v>
      </c>
      <c r="B12" t="s">
        <v>78</v>
      </c>
      <c r="C12" s="12" t="s">
        <v>41</v>
      </c>
    </row>
    <row r="13" spans="1:3" ht="47.25" x14ac:dyDescent="0.2">
      <c r="A13" t="s">
        <v>125</v>
      </c>
      <c r="B13" t="s">
        <v>79</v>
      </c>
      <c r="C13" s="12" t="s">
        <v>80</v>
      </c>
    </row>
    <row r="14" spans="1:3" ht="63" x14ac:dyDescent="0.2">
      <c r="A14" t="s">
        <v>126</v>
      </c>
      <c r="B14" t="s">
        <v>81</v>
      </c>
      <c r="C14" s="12" t="s">
        <v>173</v>
      </c>
    </row>
    <row r="15" spans="1:3" ht="31.5" x14ac:dyDescent="0.2">
      <c r="A15" t="s">
        <v>127</v>
      </c>
      <c r="B15" t="s">
        <v>170</v>
      </c>
      <c r="C15" s="12" t="s">
        <v>42</v>
      </c>
    </row>
    <row r="16" spans="1:3" ht="15.75" x14ac:dyDescent="0.2">
      <c r="A16" t="s">
        <v>128</v>
      </c>
      <c r="B16" t="s">
        <v>82</v>
      </c>
      <c r="C16" s="12" t="s">
        <v>43</v>
      </c>
    </row>
    <row r="17" spans="1:3" ht="31.5" x14ac:dyDescent="0.2">
      <c r="A17" t="s">
        <v>129</v>
      </c>
      <c r="B17" t="s">
        <v>83</v>
      </c>
      <c r="C17" s="12" t="s">
        <v>44</v>
      </c>
    </row>
    <row r="18" spans="1:3" ht="15.75" x14ac:dyDescent="0.2">
      <c r="A18" t="s">
        <v>130</v>
      </c>
      <c r="B18" t="s">
        <v>84</v>
      </c>
      <c r="C18" s="12" t="s">
        <v>45</v>
      </c>
    </row>
    <row r="19" spans="1:3" ht="15.75" x14ac:dyDescent="0.2">
      <c r="A19" t="s">
        <v>131</v>
      </c>
      <c r="B19" t="s">
        <v>85</v>
      </c>
      <c r="C19" s="12" t="s">
        <v>46</v>
      </c>
    </row>
    <row r="20" spans="1:3" ht="15.75" x14ac:dyDescent="0.2">
      <c r="A20" t="s">
        <v>132</v>
      </c>
      <c r="B20" t="s">
        <v>86</v>
      </c>
      <c r="C20" s="12" t="s">
        <v>47</v>
      </c>
    </row>
    <row r="21" spans="1:3" ht="31.5" x14ac:dyDescent="0.2">
      <c r="A21" t="s">
        <v>133</v>
      </c>
      <c r="B21" t="s">
        <v>87</v>
      </c>
      <c r="C21" s="12" t="s">
        <v>48</v>
      </c>
    </row>
    <row r="22" spans="1:3" s="23" customFormat="1" ht="31.5" x14ac:dyDescent="0.2">
      <c r="A22" s="23" t="s">
        <v>134</v>
      </c>
      <c r="B22" s="23" t="s">
        <v>88</v>
      </c>
      <c r="C22" s="24" t="s">
        <v>89</v>
      </c>
    </row>
    <row r="23" spans="1:3" s="23" customFormat="1" ht="31.5" x14ac:dyDescent="0.2">
      <c r="A23" s="23" t="s">
        <v>135</v>
      </c>
      <c r="B23" s="23" t="s">
        <v>91</v>
      </c>
      <c r="C23" s="24" t="s">
        <v>90</v>
      </c>
    </row>
    <row r="24" spans="1:3" ht="31.5" x14ac:dyDescent="0.2">
      <c r="A24" t="s">
        <v>136</v>
      </c>
      <c r="B24" t="s">
        <v>92</v>
      </c>
      <c r="C24" s="12" t="s">
        <v>49</v>
      </c>
    </row>
    <row r="25" spans="1:3" ht="47.25" x14ac:dyDescent="0.2">
      <c r="A25" t="s">
        <v>137</v>
      </c>
      <c r="B25" t="s">
        <v>93</v>
      </c>
      <c r="C25" s="12" t="s">
        <v>50</v>
      </c>
    </row>
    <row r="26" spans="1:3" ht="31.5" x14ac:dyDescent="0.2">
      <c r="A26" t="s">
        <v>138</v>
      </c>
      <c r="B26" t="s">
        <v>94</v>
      </c>
      <c r="C26" s="12" t="s">
        <v>51</v>
      </c>
    </row>
    <row r="27" spans="1:3" ht="126" x14ac:dyDescent="0.2">
      <c r="A27" t="s">
        <v>139</v>
      </c>
      <c r="B27" t="s">
        <v>95</v>
      </c>
      <c r="C27" s="12" t="s">
        <v>174</v>
      </c>
    </row>
    <row r="28" spans="1:3" ht="15.75" x14ac:dyDescent="0.2">
      <c r="A28" t="s">
        <v>140</v>
      </c>
      <c r="B28" t="s">
        <v>96</v>
      </c>
      <c r="C28" s="12" t="s">
        <v>52</v>
      </c>
    </row>
    <row r="29" spans="1:3" ht="31.5" x14ac:dyDescent="0.2">
      <c r="A29" t="s">
        <v>141</v>
      </c>
      <c r="B29" t="s">
        <v>97</v>
      </c>
      <c r="C29" s="12" t="s">
        <v>175</v>
      </c>
    </row>
    <row r="30" spans="1:3" ht="15.75" x14ac:dyDescent="0.2">
      <c r="A30" t="s">
        <v>142</v>
      </c>
      <c r="B30" t="s">
        <v>98</v>
      </c>
      <c r="C30" s="12" t="s">
        <v>53</v>
      </c>
    </row>
    <row r="31" spans="1:3" ht="15.75" x14ac:dyDescent="0.2">
      <c r="A31" t="s">
        <v>143</v>
      </c>
      <c r="B31" t="s">
        <v>99</v>
      </c>
      <c r="C31" s="12" t="s">
        <v>54</v>
      </c>
    </row>
    <row r="32" spans="1:3" ht="31.5" x14ac:dyDescent="0.2">
      <c r="A32" t="s">
        <v>144</v>
      </c>
      <c r="B32" t="s">
        <v>100</v>
      </c>
      <c r="C32" s="12" t="s">
        <v>55</v>
      </c>
    </row>
    <row r="33" spans="1:3" ht="15.75" x14ac:dyDescent="0.2">
      <c r="A33" t="s">
        <v>145</v>
      </c>
      <c r="B33" t="s">
        <v>101</v>
      </c>
      <c r="C33" s="12" t="s">
        <v>56</v>
      </c>
    </row>
    <row r="34" spans="1:3" ht="31.5" x14ac:dyDescent="0.2">
      <c r="A34" t="s">
        <v>146</v>
      </c>
      <c r="B34" t="s">
        <v>102</v>
      </c>
      <c r="C34" s="12" t="s">
        <v>57</v>
      </c>
    </row>
    <row r="35" spans="1:3" ht="47.25" x14ac:dyDescent="0.2">
      <c r="A35" t="s">
        <v>147</v>
      </c>
      <c r="B35" t="s">
        <v>112</v>
      </c>
      <c r="C35" s="12" t="s">
        <v>58</v>
      </c>
    </row>
    <row r="36" spans="1:3" s="23" customFormat="1" ht="31.5" x14ac:dyDescent="0.2">
      <c r="A36" s="23" t="s">
        <v>148</v>
      </c>
      <c r="B36" s="23" t="s">
        <v>103</v>
      </c>
      <c r="C36" s="24" t="s">
        <v>59</v>
      </c>
    </row>
    <row r="37" spans="1:3" s="23" customFormat="1" ht="31.5" x14ac:dyDescent="0.2">
      <c r="A37" s="23" t="s">
        <v>149</v>
      </c>
      <c r="B37" s="23" t="s">
        <v>104</v>
      </c>
      <c r="C37" s="24" t="s">
        <v>60</v>
      </c>
    </row>
    <row r="38" spans="1:3" ht="31.5" x14ac:dyDescent="0.2">
      <c r="A38" t="s">
        <v>150</v>
      </c>
      <c r="B38" t="s">
        <v>105</v>
      </c>
      <c r="C38" s="12" t="s">
        <v>61</v>
      </c>
    </row>
    <row r="39" spans="1:3" ht="31.5" x14ac:dyDescent="0.2">
      <c r="A39" t="s">
        <v>151</v>
      </c>
      <c r="B39" t="s">
        <v>106</v>
      </c>
      <c r="C39" s="12" t="s">
        <v>62</v>
      </c>
    </row>
    <row r="40" spans="1:3" ht="31.5" x14ac:dyDescent="0.2">
      <c r="A40" t="s">
        <v>152</v>
      </c>
      <c r="B40" t="s">
        <v>107</v>
      </c>
      <c r="C40" s="12" t="s">
        <v>63</v>
      </c>
    </row>
    <row r="41" spans="1:3" ht="31.5" x14ac:dyDescent="0.2">
      <c r="A41" t="s">
        <v>153</v>
      </c>
      <c r="B41" t="s">
        <v>108</v>
      </c>
      <c r="C41" s="12" t="s">
        <v>109</v>
      </c>
    </row>
    <row r="42" spans="1:3" ht="31.5" x14ac:dyDescent="0.2">
      <c r="A42" t="s">
        <v>154</v>
      </c>
      <c r="B42" t="s">
        <v>110</v>
      </c>
      <c r="C42" s="12" t="s">
        <v>64</v>
      </c>
    </row>
    <row r="43" spans="1:3" ht="31.5" x14ac:dyDescent="0.2">
      <c r="A43" t="s">
        <v>155</v>
      </c>
      <c r="B43" t="s">
        <v>111</v>
      </c>
      <c r="C43" s="12"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smita.main@gmail.com</cp:lastModifiedBy>
  <dcterms:created xsi:type="dcterms:W3CDTF">2014-07-11T14:28:17Z</dcterms:created>
  <dcterms:modified xsi:type="dcterms:W3CDTF">2021-03-15T14:56:56Z</dcterms:modified>
</cp:coreProperties>
</file>